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kritom\Documents\NBF\Racing\"/>
    </mc:Choice>
  </mc:AlternateContent>
  <xr:revisionPtr revIDLastSave="0" documentId="8_{E4C25361-7CD3-458C-B05E-10ADDFF49F5C}" xr6:coauthVersionLast="47" xr6:coauthVersionMax="47" xr10:uidLastSave="{00000000-0000-0000-0000-000000000000}"/>
  <bookViews>
    <workbookView xWindow="28680" yWindow="-120" windowWidth="29040" windowHeight="17640" xr2:uid="{00000000-000D-0000-FFFF-FFFF00000000}"/>
  </bookViews>
  <sheets>
    <sheet name="GT+" sheetId="5" r:id="rId1"/>
    <sheet name="GT1" sheetId="3" r:id="rId2"/>
    <sheet name="GT3" sheetId="4" r:id="rId3"/>
    <sheet name="GT4" sheetId="1" r:id="rId4"/>
    <sheet name="GT5" sheetId="2" r:id="rId5"/>
  </sheets>
  <definedNames>
    <definedName name="_xlnm._FilterDatabase" localSheetId="3" hidden="1">'GT4'!$D$17:$D$19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5" l="1"/>
  <c r="E14" i="5" s="1"/>
  <c r="E12" i="3"/>
  <c r="E13" i="3" s="1"/>
  <c r="E13" i="2"/>
  <c r="E14" i="2" s="1"/>
  <c r="F13" i="1"/>
  <c r="F14" i="1" s="1"/>
  <c r="E13" i="1"/>
  <c r="E14" i="1" s="1"/>
  <c r="E22" i="4"/>
  <c r="E16" i="3"/>
  <c r="E20" i="3"/>
  <c r="E25" i="4"/>
  <c r="E24" i="4"/>
  <c r="E23" i="4"/>
  <c r="E19" i="4"/>
  <c r="E18" i="4"/>
  <c r="E17" i="4"/>
  <c r="E21" i="3"/>
  <c r="E19" i="3"/>
  <c r="E18" i="3"/>
  <c r="E17" i="3"/>
  <c r="E19" i="1"/>
  <c r="E18" i="1"/>
  <c r="E17" i="1"/>
  <c r="E20" i="1" s="1"/>
  <c r="E21" i="1" s="1"/>
  <c r="E22" i="3" l="1"/>
  <c r="E23" i="3" s="1"/>
  <c r="E26" i="4"/>
  <c r="E27" i="4" s="1"/>
  <c r="E13" i="4" s="1"/>
  <c r="E14" i="4" s="1"/>
  <c r="F13" i="4" l="1"/>
  <c r="F14" i="4" s="1"/>
</calcChain>
</file>

<file path=xl/sharedStrings.xml><?xml version="1.0" encoding="utf-8"?>
<sst xmlns="http://schemas.openxmlformats.org/spreadsheetml/2006/main" count="165" uniqueCount="64">
  <si>
    <t>Navn:</t>
  </si>
  <si>
    <t>Startnr:</t>
  </si>
  <si>
    <t>Årsmodell:</t>
  </si>
  <si>
    <t>Drivhjulseffekt:</t>
  </si>
  <si>
    <t xml:space="preserve"> HK</t>
  </si>
  <si>
    <t>Vekt inkl fører:</t>
  </si>
  <si>
    <t>Racing ABS</t>
  </si>
  <si>
    <t>Aktive differensialer</t>
  </si>
  <si>
    <t xml:space="preserve">Racing Traction controll </t>
  </si>
  <si>
    <t xml:space="preserve">Alle deltagere skal før deltagelse i Norgesmesterskap/Cup sende inn selvangivelse på bilen som skal benyttes før hver sesong. Innsending må skje senest fire (4) uker før deltagelse. </t>
  </si>
  <si>
    <t xml:space="preserve">Slik gjøres det: </t>
  </si>
  <si>
    <t>Bilmerke:</t>
  </si>
  <si>
    <t>KG</t>
  </si>
  <si>
    <t>x</t>
  </si>
  <si>
    <t>Tilleggsvekt for tilleggsutstyr</t>
  </si>
  <si>
    <t>Kryss (x) av for det som gjelder din bil</t>
  </si>
  <si>
    <t>Selvangivelse - Racing - for biler i GT3 Klassen</t>
  </si>
  <si>
    <t>Ikke original DSG</t>
  </si>
  <si>
    <t>Årsmodell 2005-2008</t>
  </si>
  <si>
    <t>Årsmodell 2009-2012</t>
  </si>
  <si>
    <r>
      <t xml:space="preserve">Denne informasjonen gir grunnlaget for bilens minimumsvekt inkludert evt. tilleggsvekt iht. klassereglement. Informasjonen skal gjøres så korrekt som mulig og være etterrettlig. Informasjonen vil ettergås. Fyll inn informasjon i de </t>
    </r>
    <r>
      <rPr>
        <b/>
        <sz val="11"/>
        <color rgb="FF000000"/>
        <rFont val="Calibri"/>
        <family val="2"/>
        <scheme val="minor"/>
      </rPr>
      <t>GULE feltene</t>
    </r>
    <r>
      <rPr>
        <sz val="11"/>
        <color rgb="FF000000"/>
        <rFont val="Calibri"/>
        <family val="2"/>
        <scheme val="minor"/>
      </rPr>
      <t xml:space="preserve"> i regnearket og lagre endringene.</t>
    </r>
  </si>
  <si>
    <t>Model/type:</t>
  </si>
  <si>
    <t>Motorvolum:</t>
  </si>
  <si>
    <t>Selvangivelse - Racing - for biler i GT4 Klassen</t>
  </si>
  <si>
    <t>Selvangivelse - Racing - for biler i GT5 Klassen</t>
  </si>
  <si>
    <t>Selvangivelse - Racing - for biler i GT1 Klassen</t>
  </si>
  <si>
    <t>HUSK: Max grense på ballast i samme feste er 50 kg</t>
  </si>
  <si>
    <t>Sum Tilleggsvekt / Ballast</t>
  </si>
  <si>
    <t>DSG eller sekvensiell gearkasse</t>
  </si>
  <si>
    <t>Liste for tilleggsvekt iht bilens utstyr GT4</t>
  </si>
  <si>
    <t>Justerbar aero</t>
  </si>
  <si>
    <t>Keramiske Bremser</t>
  </si>
  <si>
    <t>Tilleggsvekt proffbygd bil:</t>
  </si>
  <si>
    <r>
      <t>Vekt/effekt for GT3 klassen er satt til 3,7 for normalt aspirerte motorer og 4,0 for biler med overlading, max 420HK, dette er drivhjulshester og vil bli kontrollert med powerlog. Minimum vekt i klassen uansett effekt er</t>
    </r>
    <r>
      <rPr>
        <b/>
        <u/>
        <sz val="11"/>
        <color rgb="FFFF0000"/>
        <rFont val="Calibri"/>
        <family val="2"/>
        <scheme val="minor"/>
      </rPr>
      <t xml:space="preserve"> 1000 kg.</t>
    </r>
    <r>
      <rPr>
        <b/>
        <sz val="11"/>
        <color rgb="FFFF0000"/>
        <rFont val="Calibri"/>
        <family val="2"/>
        <scheme val="minor"/>
      </rPr>
      <t xml:space="preserve"> Alle vekter skal rundes opp til nærmeste 10 kg og er inkludert fører målt etter konkurranse. Bilene skal også ha tilleggs vekt iht bilens utstyr etter listen under:</t>
    </r>
  </si>
  <si>
    <r>
      <t>Vekt/effekt for GT4 klassen er satt til 4,9 for normalt aspirerte motorer og 5,5 for biler med overlading, max 250HK, dette er drivhjulshester og vil bli kontrollert med powerlog. Minimum vekt i klassen uansett effekt er</t>
    </r>
    <r>
      <rPr>
        <b/>
        <u/>
        <sz val="11"/>
        <color rgb="FFFF0000"/>
        <rFont val="Calibri"/>
        <family val="2"/>
        <scheme val="minor"/>
      </rPr>
      <t xml:space="preserve"> 1000 kg</t>
    </r>
    <r>
      <rPr>
        <b/>
        <sz val="11"/>
        <color rgb="FFFF0000"/>
        <rFont val="Calibri"/>
        <family val="2"/>
        <scheme val="minor"/>
      </rPr>
      <t>. Alle vekter skal rundes opp til nærmeste 10 kg og er inkludert fører målt etter konkurranse. Bilene skal også ha tilleggsvekt iht bilens utstyr etter listen under:</t>
    </r>
  </si>
  <si>
    <t>Definisjon Proffbygd bil: Bil produsert av fabrikkens Motorsport avdeling. Biler produsert som originale cup biler. Biler produsert for FIA GT 2 og 3. Biler produsert/modifisert av anerkjente motorsport firmaer.</t>
  </si>
  <si>
    <t>1) Last ned dokumentet på din PC og lagre med ditt navn og startnr som filnavn</t>
  </si>
  <si>
    <r>
      <t xml:space="preserve">2) Fyll inn informasjon i de </t>
    </r>
    <r>
      <rPr>
        <b/>
        <sz val="11"/>
        <color rgb="FF000000"/>
        <rFont val="Calibri"/>
        <family val="2"/>
        <scheme val="minor"/>
      </rPr>
      <t>GULE felt</t>
    </r>
    <r>
      <rPr>
        <sz val="11"/>
        <color rgb="FF000000"/>
        <rFont val="Calibri"/>
        <family val="2"/>
        <scheme val="minor"/>
      </rPr>
      <t xml:space="preserve"> i regnearket. Lagre endringene.</t>
    </r>
  </si>
  <si>
    <t>4) Ta med en kopi av denne selvangivelsen på alle løp</t>
  </si>
  <si>
    <r>
      <t>Eksempel: 500 hk x 2,25 = 1125 kg + Racing ABS 30kg og Traction controll 30kg = 1185 kg inkl fører. Dette vil bli minimumsvekten.</t>
    </r>
    <r>
      <rPr>
        <b/>
        <sz val="11"/>
        <color rgb="FFFF0000"/>
        <rFont val="Calibri"/>
        <family val="2"/>
        <scheme val="minor"/>
      </rPr>
      <t xml:space="preserve"> HUSK: Max grense på ballast i samme feste er 50 kg</t>
    </r>
  </si>
  <si>
    <t>Liste for tilleggsvekt iht bilens utstyr GT1</t>
  </si>
  <si>
    <t>Krav til bilens min. vekt (kg) :</t>
  </si>
  <si>
    <t>Selvangivelse - Racing - for biler i GT+ Klassen</t>
  </si>
  <si>
    <r>
      <t xml:space="preserve">Her godkjennes biler biler som ellers ikke klasser inn i GT1. Klassen har en minimumsvekt på </t>
    </r>
    <r>
      <rPr>
        <b/>
        <u/>
        <sz val="11"/>
        <color rgb="FFFF0000"/>
        <rFont val="Calibri"/>
        <family val="2"/>
        <scheme val="minor"/>
      </rPr>
      <t>900</t>
    </r>
    <r>
      <rPr>
        <b/>
        <sz val="11"/>
        <color rgb="FFFF0000"/>
        <rFont val="Calibri"/>
        <family val="2"/>
        <scheme val="minor"/>
      </rPr>
      <t xml:space="preserve"> </t>
    </r>
    <r>
      <rPr>
        <b/>
        <u/>
        <sz val="11"/>
        <color rgb="FFFF0000"/>
        <rFont val="Calibri"/>
        <family val="2"/>
        <scheme val="minor"/>
      </rPr>
      <t>kg med sjåfør</t>
    </r>
    <r>
      <rPr>
        <b/>
        <sz val="11"/>
        <color rgb="FFFF0000"/>
        <rFont val="Calibri"/>
        <family val="2"/>
        <scheme val="minor"/>
      </rPr>
      <t>, bilene har ingen begrensing på motorvolum eller effekt, men må forholde seg til en minimumsvekt beregnet etter 1,0 vekt/effekt. Bilene skal forholde seg til sikkerhetsbestemmelsene i dette reglementet.</t>
    </r>
  </si>
  <si>
    <t>HUSK: Max grense på ballast i samme feste er 50 kg. 
Max grense på ballast for å oppnå minimums vekt er 100 kg.</t>
  </si>
  <si>
    <r>
      <t xml:space="preserve">Vekt/effekt for GT1 klassen er satt til 2,25. Dette er drivhjulshester og vil bli kontrollert med powerlog. Minimum vekt i klassen uansett effekt er </t>
    </r>
    <r>
      <rPr>
        <b/>
        <u/>
        <sz val="11"/>
        <color rgb="FFFF0000"/>
        <rFont val="Calibri"/>
        <family val="2"/>
        <scheme val="minor"/>
      </rPr>
      <t>900 kg</t>
    </r>
    <r>
      <rPr>
        <b/>
        <sz val="11"/>
        <color rgb="FFFF0000"/>
        <rFont val="Calibri"/>
        <family val="2"/>
        <scheme val="minor"/>
      </rPr>
      <t>. Alle vekter skal rundes opp til nærmeste 10 kg og er inkludert fører målt etter konkurranse. Bilene skal også ha tilleggs vekt iht bilens utstyr etter listen under. Spesifikk innklassede biler: FIA GT3 biler nyere enn 2015. FIA GT3 biler fra 2015-2016 og 2017 skal gå med restriktorer. FIA GT3 biler fra og med 2018 klasses inn i GT+ klassen. Liste for tilleggsvekt iht bilens utstyr GT1 under:</t>
    </r>
  </si>
  <si>
    <t xml:space="preserve">KONTROLL: Tilfredstiller bilen krav til Vekt / Effekt </t>
  </si>
  <si>
    <t>Krav til bilens minimums vekt (kg) :</t>
  </si>
  <si>
    <t>Beregning av Vekt / Effekt for din bil:</t>
  </si>
  <si>
    <t>Gjelder ikke proffbygd bil</t>
  </si>
  <si>
    <t>Årsmodell 2013-</t>
  </si>
  <si>
    <t>Vekt/effekt for GT3 klassen er satt til 3,7 for normalt aspirerte motorer og 4,0 for biler med overlading</t>
  </si>
  <si>
    <t>Normalt aspirerte motor</t>
  </si>
  <si>
    <t>Motor med overlading</t>
  </si>
  <si>
    <r>
      <t>Maks tillatt effekt er 160 hk(drivhjulshester) og vekt / effekt forholdet er 7,3, det vil si at effekten x 7,3 er vekten på bil med fører. Minimum vekt for bil med fører er</t>
    </r>
    <r>
      <rPr>
        <b/>
        <u/>
        <sz val="11"/>
        <color rgb="FFFF0000"/>
        <rFont val="Calibri"/>
        <family val="2"/>
        <scheme val="minor"/>
      </rPr>
      <t xml:space="preserve"> 800 kg</t>
    </r>
    <r>
      <rPr>
        <b/>
        <sz val="11"/>
        <color rgb="FFFF0000"/>
        <rFont val="Calibri"/>
        <family val="2"/>
        <scheme val="minor"/>
      </rPr>
      <t>.
Motorer med oppgitt original effekt over 180hk (motoreffekt) eller 160 HK (drivhjulseffekt) kan ikke delta i klassen.</t>
    </r>
  </si>
  <si>
    <t xml:space="preserve">Vekt/effekt for GT5 klassen er satt til 7,3 </t>
  </si>
  <si>
    <r>
      <t xml:space="preserve">Tilleggsvekt </t>
    </r>
    <r>
      <rPr>
        <b/>
        <u/>
        <sz val="11"/>
        <color rgb="FF000000"/>
        <rFont val="Calibri"/>
        <family val="2"/>
        <scheme val="minor"/>
      </rPr>
      <t>kun</t>
    </r>
    <r>
      <rPr>
        <b/>
        <sz val="11"/>
        <color rgb="FF000000"/>
        <rFont val="Calibri"/>
        <family val="2"/>
        <scheme val="minor"/>
      </rPr>
      <t xml:space="preserve"> aktuelt for selvbygde biler</t>
    </r>
  </si>
  <si>
    <r>
      <t xml:space="preserve">Tilleggsvekt </t>
    </r>
    <r>
      <rPr>
        <b/>
        <u/>
        <sz val="11"/>
        <color theme="1"/>
        <rFont val="Calibri"/>
        <family val="2"/>
        <scheme val="minor"/>
      </rPr>
      <t>kun</t>
    </r>
    <r>
      <rPr>
        <b/>
        <sz val="11"/>
        <color theme="1"/>
        <rFont val="Calibri"/>
        <family val="2"/>
        <scheme val="minor"/>
      </rPr>
      <t xml:space="preserve"> aktuelt for fabrikksbygget løpsbil / CUP bil / proffbygd bil:</t>
    </r>
  </si>
  <si>
    <t>Vekt/effekt for GT4 klassen er satt til 4,9 for normalt aspirerte motorer og 5,5 for biler med overlading</t>
  </si>
  <si>
    <t>Vekt/effekt for GT1 klassen er satt til 2,25</t>
  </si>
  <si>
    <t>Vekt/effekt for GT1 klassen er satt til 1,0</t>
  </si>
  <si>
    <t>KONTROLL: Tilfredstiller bilen krav til Vekt / Effekt (Minimumsvekt med sjåfør er 900 kg)</t>
  </si>
  <si>
    <t>3) Send regnearket som ett vedlegg på mail til selvangivelse@bilsport.no</t>
  </si>
  <si>
    <t>3) Send regnearket som ett vedlegg på mail til Selvangivelse@bilsport.no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</si>
</sst>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rgb="FF000000"/>
      <name val="Calibri"/>
      <family val="2"/>
    </font>
    <font>
      <b/>
      <sz val="11"/>
      <color theme="1"/>
      <name val="Calibri"/>
      <family val="2"/>
      <scheme val="minor"/>
    </font>
    <font>
      <b/>
      <sz val="20"/>
      <color rgb="FF000000"/>
      <name val="Calibri"/>
      <family val="2"/>
      <scheme val="minor"/>
    </font>
    <font>
      <sz val="11"/>
      <color rgb="FF000000"/>
      <name val="Calibri"/>
      <family val="2"/>
      <scheme val="minor"/>
    </font>
    <font>
      <b/>
      <sz val="11"/>
      <color rgb="FF000000"/>
      <name val="Calibri"/>
      <family val="2"/>
      <scheme val="minor"/>
    </font>
    <font>
      <sz val="11"/>
      <color rgb="FF1E1E1E"/>
      <name val="Calibri"/>
      <family val="2"/>
      <scheme val="minor"/>
    </font>
    <font>
      <sz val="8"/>
      <name val="Calibri"/>
      <family val="2"/>
    </font>
    <font>
      <b/>
      <sz val="11"/>
      <color rgb="FFFF0000"/>
      <name val="Calibri"/>
      <family val="2"/>
      <scheme val="minor"/>
    </font>
    <font>
      <b/>
      <u/>
      <sz val="11"/>
      <color rgb="FFFF0000"/>
      <name val="Calibri"/>
      <family val="2"/>
      <scheme val="minor"/>
    </font>
    <font>
      <b/>
      <sz val="11"/>
      <name val="Calibri"/>
      <family val="2"/>
      <scheme val="minor"/>
    </font>
    <font>
      <sz val="11"/>
      <color rgb="FF000000"/>
      <name val="Calibri"/>
      <family val="2"/>
    </font>
    <font>
      <i/>
      <sz val="11"/>
      <color rgb="FF000000"/>
      <name val="Calibri"/>
      <family val="2"/>
      <scheme val="minor"/>
    </font>
    <font>
      <b/>
      <u/>
      <sz val="11"/>
      <color theme="1"/>
      <name val="Calibri"/>
      <family val="2"/>
      <scheme val="minor"/>
    </font>
    <font>
      <b/>
      <u/>
      <sz val="11"/>
      <color rgb="FF000000"/>
      <name val="Calibri"/>
      <family val="2"/>
      <scheme val="minor"/>
    </font>
  </fonts>
  <fills count="5">
    <fill>
      <patternFill patternType="none"/>
    </fill>
    <fill>
      <patternFill patternType="gray125"/>
    </fill>
    <fill>
      <patternFill patternType="solid">
        <fgColor rgb="FFFFFFCC"/>
        <bgColor rgb="FFFFFFCC"/>
      </patternFill>
    </fill>
    <fill>
      <patternFill patternType="solid">
        <fgColor theme="0" tint="-4.9989318521683403E-2"/>
        <bgColor indexed="64"/>
      </patternFill>
    </fill>
    <fill>
      <patternFill patternType="solid">
        <fgColor rgb="FFFFFF00"/>
        <bgColor indexed="64"/>
      </patternFill>
    </fill>
  </fills>
  <borders count="5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000000"/>
      </top>
      <bottom/>
      <diagonal/>
    </border>
    <border>
      <left/>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rgb="FF000000"/>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10" fillId="0" borderId="0" applyFont="0" applyFill="0" applyBorder="0" applyAlignment="0" applyProtection="0"/>
  </cellStyleXfs>
  <cellXfs count="130">
    <xf numFmtId="0" fontId="0" fillId="0" borderId="0" xfId="0"/>
    <xf numFmtId="0" fontId="3" fillId="0" borderId="17" xfId="0" applyFont="1" applyBorder="1" applyProtection="1"/>
    <xf numFmtId="0" fontId="3" fillId="0" borderId="3" xfId="0" applyFont="1" applyBorder="1" applyProtection="1"/>
    <xf numFmtId="0" fontId="3" fillId="0" borderId="22" xfId="0" applyFont="1" applyBorder="1" applyProtection="1"/>
    <xf numFmtId="0" fontId="3" fillId="0" borderId="0" xfId="0" applyFont="1" applyProtection="1"/>
    <xf numFmtId="0" fontId="5" fillId="0" borderId="18" xfId="0" applyFont="1" applyBorder="1" applyProtection="1"/>
    <xf numFmtId="0" fontId="5" fillId="0" borderId="20" xfId="0" applyFont="1" applyBorder="1" applyProtection="1"/>
    <xf numFmtId="0" fontId="3" fillId="0" borderId="0" xfId="0" applyFont="1" applyAlignment="1" applyProtection="1">
      <alignment horizontal="center" vertical="center"/>
    </xf>
    <xf numFmtId="0" fontId="3" fillId="0" borderId="0" xfId="0" applyFont="1" applyAlignment="1" applyProtection="1">
      <alignment horizontal="left" vertical="top" wrapText="1"/>
    </xf>
    <xf numFmtId="0" fontId="4" fillId="0" borderId="0" xfId="0" applyFont="1" applyBorder="1" applyAlignment="1" applyProtection="1">
      <alignment wrapText="1"/>
    </xf>
    <xf numFmtId="0" fontId="3" fillId="0" borderId="45" xfId="0" applyFont="1" applyBorder="1" applyProtection="1"/>
    <xf numFmtId="0" fontId="5" fillId="0" borderId="23" xfId="0" applyFont="1" applyBorder="1" applyProtection="1"/>
    <xf numFmtId="0" fontId="4" fillId="0" borderId="0" xfId="0" applyFont="1" applyBorder="1" applyProtection="1"/>
    <xf numFmtId="0" fontId="7" fillId="0" borderId="31" xfId="0" applyFont="1" applyBorder="1" applyProtection="1"/>
    <xf numFmtId="0" fontId="3" fillId="0" borderId="43" xfId="0" applyFont="1" applyBorder="1" applyProtection="1"/>
    <xf numFmtId="0" fontId="4" fillId="0" borderId="32" xfId="0" applyFont="1" applyBorder="1" applyAlignment="1" applyProtection="1">
      <alignment wrapText="1"/>
    </xf>
    <xf numFmtId="0" fontId="4" fillId="3" borderId="25" xfId="0" applyFont="1" applyFill="1" applyBorder="1" applyAlignment="1" applyProtection="1">
      <alignment horizontal="center" wrapText="1"/>
    </xf>
    <xf numFmtId="0" fontId="4" fillId="3" borderId="26" xfId="0" applyFont="1" applyFill="1" applyBorder="1" applyAlignment="1" applyProtection="1">
      <alignment horizontal="center" wrapText="1"/>
    </xf>
    <xf numFmtId="0" fontId="4" fillId="3" borderId="24" xfId="0" applyFont="1" applyFill="1" applyBorder="1" applyAlignment="1" applyProtection="1">
      <alignment horizontal="center" wrapText="1"/>
    </xf>
    <xf numFmtId="0" fontId="4" fillId="3" borderId="44" xfId="0" applyFont="1" applyFill="1" applyBorder="1" applyAlignment="1" applyProtection="1">
      <alignment wrapText="1"/>
    </xf>
    <xf numFmtId="0" fontId="4" fillId="3" borderId="28" xfId="0" applyFont="1" applyFill="1" applyBorder="1" applyProtection="1"/>
    <xf numFmtId="0" fontId="4" fillId="3" borderId="5" xfId="0" applyFont="1" applyFill="1" applyBorder="1" applyProtection="1"/>
    <xf numFmtId="0" fontId="4" fillId="3" borderId="7" xfId="0" applyFont="1" applyFill="1" applyBorder="1" applyProtection="1"/>
    <xf numFmtId="0" fontId="4" fillId="2" borderId="8" xfId="0" applyFont="1" applyFill="1" applyBorder="1" applyAlignment="1" applyProtection="1">
      <alignment horizontal="center"/>
      <protection locked="0"/>
    </xf>
    <xf numFmtId="0" fontId="4" fillId="3" borderId="2" xfId="0" applyFont="1" applyFill="1" applyBorder="1" applyProtection="1"/>
    <xf numFmtId="0" fontId="4" fillId="2" borderId="35" xfId="0" applyFont="1" applyFill="1" applyBorder="1" applyAlignment="1" applyProtection="1">
      <alignment horizontal="center"/>
      <protection locked="0"/>
    </xf>
    <xf numFmtId="0" fontId="4" fillId="3" borderId="30" xfId="0" applyFont="1" applyFill="1" applyBorder="1" applyProtection="1"/>
    <xf numFmtId="0" fontId="4" fillId="2" borderId="38" xfId="0" applyFont="1" applyFill="1" applyBorder="1" applyAlignment="1" applyProtection="1">
      <alignment horizontal="center"/>
      <protection locked="0"/>
    </xf>
    <xf numFmtId="0" fontId="4" fillId="0" borderId="39" xfId="0" applyFont="1" applyBorder="1" applyAlignment="1" applyProtection="1">
      <alignment horizontal="center"/>
    </xf>
    <xf numFmtId="0" fontId="4" fillId="3" borderId="40" xfId="0" applyFont="1" applyFill="1" applyBorder="1" applyAlignment="1" applyProtection="1">
      <alignment horizontal="left"/>
    </xf>
    <xf numFmtId="0" fontId="4" fillId="0" borderId="29" xfId="0" applyFont="1" applyBorder="1" applyAlignment="1" applyProtection="1">
      <alignment horizontal="center"/>
    </xf>
    <xf numFmtId="0" fontId="4" fillId="2" borderId="17"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3" fillId="0" borderId="0" xfId="0" applyFont="1" applyAlignment="1" applyProtection="1">
      <alignment vertical="top" wrapText="1"/>
    </xf>
    <xf numFmtId="0" fontId="3" fillId="0" borderId="48" xfId="0" applyFont="1" applyBorder="1" applyProtection="1"/>
    <xf numFmtId="0" fontId="3" fillId="0" borderId="49" xfId="0" applyFont="1" applyBorder="1" applyProtection="1"/>
    <xf numFmtId="0" fontId="3" fillId="0" borderId="50" xfId="0" applyFont="1" applyBorder="1" applyProtection="1"/>
    <xf numFmtId="0" fontId="9" fillId="0" borderId="0" xfId="0" applyFont="1" applyBorder="1" applyAlignment="1" applyProtection="1">
      <alignment horizontal="left" wrapText="1"/>
    </xf>
    <xf numFmtId="0" fontId="4" fillId="3" borderId="31" xfId="0" applyFont="1" applyFill="1" applyBorder="1" applyAlignment="1" applyProtection="1">
      <alignment wrapText="1"/>
    </xf>
    <xf numFmtId="0" fontId="4" fillId="0" borderId="4" xfId="0" applyFont="1" applyBorder="1" applyProtection="1"/>
    <xf numFmtId="0" fontId="4" fillId="2" borderId="38" xfId="0" applyFont="1" applyFill="1" applyBorder="1" applyAlignment="1" applyProtection="1">
      <protection locked="0"/>
    </xf>
    <xf numFmtId="0" fontId="4" fillId="2" borderId="8" xfId="0" applyFont="1" applyFill="1" applyBorder="1" applyAlignment="1" applyProtection="1">
      <protection locked="0"/>
    </xf>
    <xf numFmtId="0" fontId="4" fillId="2" borderId="35" xfId="0" applyFont="1" applyFill="1" applyBorder="1" applyAlignment="1" applyProtection="1">
      <protection locked="0"/>
    </xf>
    <xf numFmtId="0" fontId="7" fillId="0" borderId="0" xfId="0" applyFont="1" applyFill="1" applyBorder="1" applyAlignment="1" applyProtection="1">
      <alignment horizontal="left" vertical="center" wrapText="1"/>
    </xf>
    <xf numFmtId="0" fontId="3" fillId="0" borderId="4" xfId="0" applyFont="1" applyBorder="1" applyAlignment="1" applyProtection="1">
      <alignment horizontal="center"/>
    </xf>
    <xf numFmtId="0" fontId="3" fillId="0" borderId="0" xfId="0" applyFont="1" applyAlignment="1" applyProtection="1">
      <alignment horizontal="left" vertical="top" wrapText="1"/>
    </xf>
    <xf numFmtId="0" fontId="7" fillId="0" borderId="48" xfId="0" applyFont="1" applyFill="1" applyBorder="1" applyAlignment="1" applyProtection="1">
      <alignment horizontal="left" vertical="center" wrapText="1"/>
    </xf>
    <xf numFmtId="0" fontId="7" fillId="0" borderId="49" xfId="0" applyFont="1" applyFill="1" applyBorder="1" applyAlignment="1" applyProtection="1">
      <alignment horizontal="left" vertical="center" wrapText="1"/>
    </xf>
    <xf numFmtId="43" fontId="3" fillId="0" borderId="0" xfId="1" applyFont="1" applyProtection="1"/>
    <xf numFmtId="0" fontId="7" fillId="0" borderId="32" xfId="0" applyFont="1" applyBorder="1" applyAlignment="1" applyProtection="1">
      <alignment horizontal="center" vertical="center"/>
    </xf>
    <xf numFmtId="0" fontId="7"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Protection="1"/>
    <xf numFmtId="43" fontId="3" fillId="0" borderId="0" xfId="1" applyFont="1" applyBorder="1" applyProtection="1"/>
    <xf numFmtId="0" fontId="4" fillId="3" borderId="52" xfId="0" applyFont="1" applyFill="1" applyBorder="1" applyAlignment="1" applyProtection="1">
      <alignment horizontal="center" wrapText="1"/>
    </xf>
    <xf numFmtId="0" fontId="4" fillId="3" borderId="53" xfId="0" applyFont="1" applyFill="1" applyBorder="1" applyAlignment="1" applyProtection="1">
      <alignment horizontal="center" wrapText="1"/>
    </xf>
    <xf numFmtId="0" fontId="4" fillId="3" borderId="54" xfId="0" applyFont="1" applyFill="1" applyBorder="1" applyAlignment="1" applyProtection="1">
      <alignment horizontal="center" wrapText="1"/>
    </xf>
    <xf numFmtId="2" fontId="9" fillId="0" borderId="4" xfId="0" applyNumberFormat="1" applyFont="1" applyFill="1" applyBorder="1" applyAlignment="1" applyProtection="1">
      <alignment horizontal="center" vertical="center" wrapText="1"/>
    </xf>
    <xf numFmtId="2" fontId="9" fillId="0" borderId="32" xfId="0" applyNumberFormat="1" applyFont="1" applyFill="1" applyBorder="1" applyAlignment="1" applyProtection="1">
      <alignment horizontal="center" vertical="center" wrapText="1"/>
    </xf>
    <xf numFmtId="0" fontId="9" fillId="0" borderId="31"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xf>
    <xf numFmtId="0" fontId="7" fillId="0" borderId="49" xfId="0" applyFont="1" applyFill="1" applyBorder="1" applyAlignment="1" applyProtection="1">
      <alignment horizontal="left" vertical="center" wrapText="1"/>
    </xf>
    <xf numFmtId="0" fontId="3" fillId="0" borderId="55" xfId="0" applyFont="1" applyBorder="1" applyProtection="1"/>
    <xf numFmtId="0" fontId="4" fillId="2" borderId="55" xfId="0" applyFont="1" applyFill="1" applyBorder="1" applyAlignment="1" applyProtection="1">
      <alignment horizontal="center" vertical="center" wrapText="1"/>
      <protection locked="0"/>
    </xf>
    <xf numFmtId="0" fontId="5" fillId="0" borderId="45" xfId="0" applyFont="1" applyBorder="1" applyProtection="1"/>
    <xf numFmtId="0" fontId="11" fillId="4" borderId="0" xfId="0" applyFont="1" applyFill="1" applyProtection="1"/>
    <xf numFmtId="0" fontId="3" fillId="0" borderId="9"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9" xfId="0" applyFont="1" applyFill="1" applyBorder="1" applyAlignment="1" applyProtection="1">
      <alignment horizontal="left"/>
    </xf>
    <xf numFmtId="0" fontId="3" fillId="0" borderId="0" xfId="0" applyFont="1" applyFill="1" applyBorder="1" applyAlignment="1" applyProtection="1">
      <alignment horizontal="left"/>
    </xf>
    <xf numFmtId="0" fontId="3" fillId="0" borderId="10" xfId="0" applyFont="1" applyFill="1" applyBorder="1" applyAlignment="1" applyProtection="1">
      <alignment horizontal="left"/>
    </xf>
    <xf numFmtId="0" fontId="7" fillId="0" borderId="31" xfId="0" applyFont="1" applyBorder="1" applyAlignment="1" applyProtection="1">
      <alignment horizontal="left" wrapText="1"/>
    </xf>
    <xf numFmtId="0" fontId="9" fillId="0" borderId="43" xfId="0" applyFont="1" applyBorder="1" applyAlignment="1" applyProtection="1">
      <alignment horizontal="left" wrapText="1"/>
    </xf>
    <xf numFmtId="0" fontId="9" fillId="0" borderId="32" xfId="0" applyFont="1" applyBorder="1" applyAlignment="1" applyProtection="1">
      <alignment horizontal="left" wrapText="1"/>
    </xf>
    <xf numFmtId="0" fontId="7" fillId="0" borderId="51" xfId="0" applyFont="1" applyFill="1" applyBorder="1" applyAlignment="1" applyProtection="1">
      <alignment horizontal="left" vertical="top" wrapText="1"/>
    </xf>
    <xf numFmtId="0" fontId="7" fillId="0" borderId="6" xfId="0" applyFont="1" applyFill="1" applyBorder="1" applyAlignment="1" applyProtection="1">
      <alignment horizontal="left" vertical="top" wrapText="1"/>
    </xf>
    <xf numFmtId="0" fontId="7" fillId="0" borderId="8" xfId="0" applyFont="1" applyFill="1" applyBorder="1" applyAlignment="1" applyProtection="1">
      <alignment horizontal="left" vertical="top" wrapText="1"/>
    </xf>
    <xf numFmtId="0" fontId="7" fillId="0" borderId="1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13" xfId="0" applyFont="1" applyFill="1" applyBorder="1" applyAlignment="1" applyProtection="1">
      <alignment horizontal="left" vertical="top" wrapText="1"/>
    </xf>
    <xf numFmtId="0" fontId="7" fillId="0" borderId="14" xfId="0" applyFont="1" applyFill="1" applyBorder="1" applyAlignment="1" applyProtection="1">
      <alignment horizontal="left" vertical="top" wrapText="1"/>
    </xf>
    <xf numFmtId="0" fontId="7" fillId="0" borderId="15" xfId="0" applyFont="1" applyFill="1" applyBorder="1" applyAlignment="1" applyProtection="1">
      <alignment horizontal="left" vertical="top" wrapText="1"/>
    </xf>
    <xf numFmtId="0" fontId="4" fillId="0" borderId="47"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4" fillId="0" borderId="27" xfId="0" applyFont="1" applyFill="1" applyBorder="1" applyAlignment="1" applyProtection="1">
      <alignment horizontal="left" vertical="top" wrapText="1"/>
    </xf>
    <xf numFmtId="0" fontId="9" fillId="0" borderId="31" xfId="0" applyFont="1" applyFill="1" applyBorder="1" applyAlignment="1" applyProtection="1">
      <alignment horizontal="center" vertical="center" wrapText="1"/>
    </xf>
    <xf numFmtId="0" fontId="9" fillId="0" borderId="43"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0" fontId="7" fillId="3" borderId="43" xfId="0" applyFont="1" applyFill="1" applyBorder="1" applyAlignment="1" applyProtection="1">
      <alignment horizontal="center" vertical="center" wrapText="1"/>
    </xf>
    <xf numFmtId="0" fontId="7" fillId="3" borderId="32" xfId="0" applyFont="1" applyFill="1" applyBorder="1" applyAlignment="1" applyProtection="1">
      <alignment horizontal="center" vertical="center" wrapText="1"/>
    </xf>
    <xf numFmtId="0" fontId="7" fillId="0" borderId="47"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xf>
    <xf numFmtId="0" fontId="7" fillId="0" borderId="49"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0" fontId="2" fillId="0" borderId="0" xfId="0" applyFont="1" applyAlignment="1" applyProtection="1">
      <alignment horizontal="left"/>
    </xf>
    <xf numFmtId="0" fontId="3" fillId="0" borderId="0" xfId="0" applyFont="1" applyAlignment="1" applyProtection="1">
      <alignment horizontal="left" vertical="top" wrapText="1"/>
    </xf>
    <xf numFmtId="0" fontId="4" fillId="2" borderId="6" xfId="0" applyFont="1" applyFill="1" applyBorder="1" applyAlignment="1" applyProtection="1">
      <alignment horizontal="left"/>
      <protection locked="0"/>
    </xf>
    <xf numFmtId="0" fontId="4" fillId="2" borderId="33" xfId="0" applyFont="1" applyFill="1" applyBorder="1" applyAlignment="1" applyProtection="1">
      <alignment horizontal="left"/>
      <protection locked="0"/>
    </xf>
    <xf numFmtId="0" fontId="4" fillId="2" borderId="34" xfId="0" applyFont="1" applyFill="1" applyBorder="1" applyAlignment="1" applyProtection="1">
      <alignment horizontal="left"/>
      <protection locked="0"/>
    </xf>
    <xf numFmtId="0" fontId="4" fillId="2" borderId="36" xfId="0" applyFont="1" applyFill="1" applyBorder="1" applyAlignment="1" applyProtection="1">
      <alignment horizontal="left"/>
      <protection locked="0"/>
    </xf>
    <xf numFmtId="0" fontId="4" fillId="3" borderId="19"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4" fillId="3" borderId="17" xfId="0" applyFont="1" applyFill="1" applyBorder="1" applyAlignment="1" applyProtection="1">
      <alignment horizontal="left" vertical="center" wrapText="1"/>
    </xf>
    <xf numFmtId="0" fontId="9" fillId="0" borderId="31" xfId="0" applyFont="1" applyBorder="1" applyAlignment="1" applyProtection="1">
      <alignment horizontal="left" wrapText="1"/>
    </xf>
    <xf numFmtId="0" fontId="4" fillId="3" borderId="21" xfId="0" applyFont="1" applyFill="1" applyBorder="1" applyAlignment="1" applyProtection="1">
      <alignment horizontal="left" vertical="center" wrapText="1"/>
    </xf>
    <xf numFmtId="0" fontId="4" fillId="3" borderId="22" xfId="0" applyFont="1" applyFill="1" applyBorder="1" applyAlignment="1" applyProtection="1">
      <alignment horizontal="left" vertical="center" wrapText="1"/>
    </xf>
    <xf numFmtId="0" fontId="1" fillId="3" borderId="41"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3" borderId="46" xfId="0" applyFont="1" applyFill="1" applyBorder="1" applyAlignment="1" applyProtection="1">
      <alignment horizontal="left" vertical="center" wrapText="1"/>
    </xf>
    <xf numFmtId="0" fontId="4" fillId="0" borderId="51"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8" xfId="0" applyFont="1" applyFill="1" applyBorder="1" applyAlignment="1" applyProtection="1">
      <alignment horizontal="left" vertical="top" wrapText="1"/>
    </xf>
    <xf numFmtId="0" fontId="4" fillId="0" borderId="1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4" fillId="0" borderId="13"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 fillId="0" borderId="15" xfId="0" applyFont="1" applyFill="1" applyBorder="1" applyAlignment="1" applyProtection="1">
      <alignment horizontal="left" vertical="top" wrapText="1"/>
    </xf>
    <xf numFmtId="0" fontId="7" fillId="0" borderId="43" xfId="0" applyFont="1" applyBorder="1" applyAlignment="1" applyProtection="1">
      <alignment horizontal="left" wrapText="1"/>
    </xf>
    <xf numFmtId="0" fontId="7" fillId="0" borderId="32" xfId="0" applyFont="1" applyBorder="1" applyAlignment="1" applyProtection="1">
      <alignment horizontal="left" wrapText="1"/>
    </xf>
    <xf numFmtId="0" fontId="4" fillId="3" borderId="31" xfId="0" applyFont="1" applyFill="1" applyBorder="1" applyAlignment="1" applyProtection="1">
      <alignment horizontal="center" wrapText="1"/>
    </xf>
    <xf numFmtId="0" fontId="4" fillId="3" borderId="43" xfId="0" applyFont="1" applyFill="1" applyBorder="1" applyAlignment="1" applyProtection="1">
      <alignment horizontal="center" wrapText="1"/>
    </xf>
    <xf numFmtId="0" fontId="4" fillId="3" borderId="32" xfId="0" applyFont="1" applyFill="1" applyBorder="1" applyAlignment="1" applyProtection="1">
      <alignment horizontal="center" wrapText="1"/>
    </xf>
  </cellXfs>
  <cellStyles count="2">
    <cellStyle name="Komma" xfId="1" builtinId="3"/>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800100</xdr:colOff>
      <xdr:row>0</xdr:row>
      <xdr:rowOff>0</xdr:rowOff>
    </xdr:from>
    <xdr:ext cx="3152778" cy="581028"/>
    <xdr:pic>
      <xdr:nvPicPr>
        <xdr:cNvPr id="2" name="Bilde 1">
          <a:extLst>
            <a:ext uri="{FF2B5EF4-FFF2-40B4-BE49-F238E27FC236}">
              <a16:creationId xmlns:a16="http://schemas.microsoft.com/office/drawing/2014/main" id="{CA58DE38-6516-4B1F-9623-ABAADEB649EE}"/>
            </a:ext>
          </a:extLst>
        </xdr:cNvPr>
        <xdr:cNvPicPr>
          <a:picLocks noChangeAspect="1"/>
        </xdr:cNvPicPr>
      </xdr:nvPicPr>
      <xdr:blipFill>
        <a:blip xmlns:r="http://schemas.openxmlformats.org/officeDocument/2006/relationships" r:embed="rId1"/>
        <a:srcRect/>
        <a:stretch>
          <a:fillRect/>
        </a:stretch>
      </xdr:blipFill>
      <xdr:spPr>
        <a:xfrm>
          <a:off x="2305050" y="0"/>
          <a:ext cx="3152778" cy="581028"/>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800100</xdr:colOff>
      <xdr:row>0</xdr:row>
      <xdr:rowOff>0</xdr:rowOff>
    </xdr:from>
    <xdr:ext cx="3152778" cy="581028"/>
    <xdr:pic>
      <xdr:nvPicPr>
        <xdr:cNvPr id="4" name="Bilde 3">
          <a:extLst>
            <a:ext uri="{FF2B5EF4-FFF2-40B4-BE49-F238E27FC236}">
              <a16:creationId xmlns:a16="http://schemas.microsoft.com/office/drawing/2014/main" id="{B553B462-3D90-401B-AA95-2DE53863B01C}"/>
            </a:ext>
          </a:extLst>
        </xdr:cNvPr>
        <xdr:cNvPicPr>
          <a:picLocks noChangeAspect="1"/>
        </xdr:cNvPicPr>
      </xdr:nvPicPr>
      <xdr:blipFill>
        <a:blip xmlns:r="http://schemas.openxmlformats.org/officeDocument/2006/relationships" r:embed="rId1"/>
        <a:srcRect/>
        <a:stretch>
          <a:fillRect/>
        </a:stretch>
      </xdr:blipFill>
      <xdr:spPr>
        <a:xfrm>
          <a:off x="2676525" y="0"/>
          <a:ext cx="3152778" cy="581028"/>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828675</xdr:colOff>
      <xdr:row>0</xdr:row>
      <xdr:rowOff>9525</xdr:rowOff>
    </xdr:from>
    <xdr:ext cx="3152778" cy="581028"/>
    <xdr:pic>
      <xdr:nvPicPr>
        <xdr:cNvPr id="4" name="Bilde 3">
          <a:extLst>
            <a:ext uri="{FF2B5EF4-FFF2-40B4-BE49-F238E27FC236}">
              <a16:creationId xmlns:a16="http://schemas.microsoft.com/office/drawing/2014/main" id="{3910B2C5-CA82-4293-A68C-BC0333A56765}"/>
            </a:ext>
          </a:extLst>
        </xdr:cNvPr>
        <xdr:cNvPicPr>
          <a:picLocks noChangeAspect="1"/>
        </xdr:cNvPicPr>
      </xdr:nvPicPr>
      <xdr:blipFill>
        <a:blip xmlns:r="http://schemas.openxmlformats.org/officeDocument/2006/relationships" r:embed="rId1"/>
        <a:srcRect/>
        <a:stretch>
          <a:fillRect/>
        </a:stretch>
      </xdr:blipFill>
      <xdr:spPr>
        <a:xfrm>
          <a:off x="2705100" y="9525"/>
          <a:ext cx="3152778" cy="581028"/>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28575</xdr:colOff>
      <xdr:row>0</xdr:row>
      <xdr:rowOff>0</xdr:rowOff>
    </xdr:from>
    <xdr:ext cx="3152778" cy="581028"/>
    <xdr:pic>
      <xdr:nvPicPr>
        <xdr:cNvPr id="4" name="Bilde 3">
          <a:extLst>
            <a:ext uri="{FF2B5EF4-FFF2-40B4-BE49-F238E27FC236}">
              <a16:creationId xmlns:a16="http://schemas.microsoft.com/office/drawing/2014/main" id="{0CC57825-203F-45A5-9656-E7EC84C288B4}"/>
            </a:ext>
          </a:extLst>
        </xdr:cNvPr>
        <xdr:cNvPicPr>
          <a:picLocks noChangeAspect="1"/>
        </xdr:cNvPicPr>
      </xdr:nvPicPr>
      <xdr:blipFill>
        <a:blip xmlns:r="http://schemas.openxmlformats.org/officeDocument/2006/relationships" r:embed="rId1"/>
        <a:srcRect/>
        <a:stretch>
          <a:fillRect/>
        </a:stretch>
      </xdr:blipFill>
      <xdr:spPr>
        <a:xfrm>
          <a:off x="2809875" y="0"/>
          <a:ext cx="3152778" cy="581028"/>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676275</xdr:colOff>
      <xdr:row>0</xdr:row>
      <xdr:rowOff>0</xdr:rowOff>
    </xdr:from>
    <xdr:ext cx="3152778" cy="581028"/>
    <xdr:pic>
      <xdr:nvPicPr>
        <xdr:cNvPr id="6" name="Bilde 5">
          <a:extLst>
            <a:ext uri="{FF2B5EF4-FFF2-40B4-BE49-F238E27FC236}">
              <a16:creationId xmlns:a16="http://schemas.microsoft.com/office/drawing/2014/main" id="{C66D9D7F-2426-427C-9F11-08D445B40A6E}"/>
            </a:ext>
          </a:extLst>
        </xdr:cNvPr>
        <xdr:cNvPicPr>
          <a:picLocks noChangeAspect="1"/>
        </xdr:cNvPicPr>
      </xdr:nvPicPr>
      <xdr:blipFill>
        <a:blip xmlns:r="http://schemas.openxmlformats.org/officeDocument/2006/relationships" r:embed="rId1"/>
        <a:srcRect/>
        <a:stretch>
          <a:fillRect/>
        </a:stretch>
      </xdr:blipFill>
      <xdr:spPr>
        <a:xfrm>
          <a:off x="2552700" y="0"/>
          <a:ext cx="3152778" cy="581028"/>
        </a:xfrm>
        <a:prstGeom prst="rect">
          <a:avLst/>
        </a:prstGeom>
        <a:noFill/>
        <a:ln cap="flat">
          <a:noFill/>
        </a:ln>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3DBE-72EC-43ED-8652-4E0123051183}">
  <dimension ref="A1:J26"/>
  <sheetViews>
    <sheetView tabSelected="1" workbookViewId="0">
      <selection activeCell="A25" sqref="A25:E25"/>
    </sheetView>
  </sheetViews>
  <sheetFormatPr baseColWidth="10" defaultColWidth="11.453125" defaultRowHeight="14.5" x14ac:dyDescent="0.35"/>
  <cols>
    <col min="1" max="1" width="15.453125" style="4" customWidth="1"/>
    <col min="2" max="2" width="9.453125" style="4" customWidth="1"/>
    <col min="3" max="3" width="15.7265625" style="4" customWidth="1"/>
    <col min="4" max="4" width="16" style="4" customWidth="1"/>
    <col min="5" max="5" width="16.26953125" style="4" customWidth="1"/>
    <col min="6" max="6" width="16" style="4" customWidth="1"/>
    <col min="7" max="16384" width="11.453125" style="4"/>
  </cols>
  <sheetData>
    <row r="1" spans="1:10" ht="77.25" customHeight="1" x14ac:dyDescent="0.6">
      <c r="A1" s="100" t="s">
        <v>42</v>
      </c>
      <c r="B1" s="100"/>
      <c r="C1" s="100"/>
      <c r="D1" s="100"/>
      <c r="E1" s="100"/>
      <c r="F1" s="100"/>
    </row>
    <row r="2" spans="1:10" x14ac:dyDescent="0.35">
      <c r="A2" s="101" t="s">
        <v>20</v>
      </c>
      <c r="B2" s="101"/>
      <c r="C2" s="101"/>
      <c r="D2" s="101"/>
      <c r="E2" s="101"/>
      <c r="F2" s="101"/>
    </row>
    <row r="3" spans="1:10" ht="46.5" customHeight="1" thickBot="1" x14ac:dyDescent="0.4">
      <c r="A3" s="101"/>
      <c r="B3" s="101"/>
      <c r="C3" s="101"/>
      <c r="D3" s="101"/>
      <c r="E3" s="101"/>
      <c r="F3" s="101"/>
    </row>
    <row r="4" spans="1:10" x14ac:dyDescent="0.35">
      <c r="A4" s="21" t="s">
        <v>0</v>
      </c>
      <c r="B4" s="102"/>
      <c r="C4" s="102"/>
      <c r="D4" s="102"/>
      <c r="E4" s="22" t="s">
        <v>1</v>
      </c>
      <c r="F4" s="23"/>
    </row>
    <row r="5" spans="1:10" x14ac:dyDescent="0.35">
      <c r="A5" s="20" t="s">
        <v>11</v>
      </c>
      <c r="B5" s="103"/>
      <c r="C5" s="104"/>
      <c r="D5" s="105"/>
      <c r="E5" s="24" t="s">
        <v>2</v>
      </c>
      <c r="F5" s="25"/>
    </row>
    <row r="6" spans="1:10" x14ac:dyDescent="0.35">
      <c r="A6" s="20" t="s">
        <v>21</v>
      </c>
      <c r="B6" s="103"/>
      <c r="C6" s="104"/>
      <c r="D6" s="105"/>
      <c r="E6" s="24" t="s">
        <v>22</v>
      </c>
      <c r="F6" s="25"/>
    </row>
    <row r="7" spans="1:10" ht="15" thickBot="1" x14ac:dyDescent="0.4">
      <c r="A7" s="26" t="s">
        <v>3</v>
      </c>
      <c r="B7" s="27">
        <v>1000</v>
      </c>
      <c r="C7" s="28" t="s">
        <v>4</v>
      </c>
      <c r="D7" s="29" t="s">
        <v>5</v>
      </c>
      <c r="E7" s="27">
        <v>1000</v>
      </c>
      <c r="F7" s="30" t="s">
        <v>12</v>
      </c>
    </row>
    <row r="8" spans="1:10" ht="15" thickBot="1" x14ac:dyDescent="0.4"/>
    <row r="9" spans="1:10" ht="25.5" customHeight="1" x14ac:dyDescent="0.35">
      <c r="A9" s="94" t="s">
        <v>43</v>
      </c>
      <c r="B9" s="95"/>
      <c r="C9" s="95"/>
      <c r="D9" s="95"/>
      <c r="E9" s="95"/>
      <c r="F9" s="96"/>
    </row>
    <row r="10" spans="1:10" s="7" customFormat="1" ht="55.5" customHeight="1" thickBot="1" x14ac:dyDescent="0.4">
      <c r="A10" s="97"/>
      <c r="B10" s="98"/>
      <c r="C10" s="98"/>
      <c r="D10" s="98"/>
      <c r="E10" s="98"/>
      <c r="F10" s="99"/>
    </row>
    <row r="11" spans="1:10" s="7" customFormat="1" ht="14.25" customHeight="1" thickBot="1" x14ac:dyDescent="0.4">
      <c r="A11" s="62"/>
      <c r="B11" s="63"/>
      <c r="C11" s="63"/>
      <c r="D11" s="63"/>
      <c r="E11" s="63"/>
      <c r="F11" s="44"/>
    </row>
    <row r="12" spans="1:10" s="7" customFormat="1" ht="36.75" customHeight="1" thickBot="1" x14ac:dyDescent="0.4">
      <c r="A12" s="89" t="s">
        <v>60</v>
      </c>
      <c r="B12" s="90"/>
      <c r="C12" s="90"/>
      <c r="D12" s="90"/>
      <c r="E12" s="58">
        <v>1</v>
      </c>
      <c r="H12" s="4"/>
      <c r="I12" s="49"/>
      <c r="J12" s="4"/>
    </row>
    <row r="13" spans="1:10" s="7" customFormat="1" ht="32.25" customHeight="1" thickBot="1" x14ac:dyDescent="0.4">
      <c r="A13" s="89" t="s">
        <v>48</v>
      </c>
      <c r="B13" s="90"/>
      <c r="C13" s="90"/>
      <c r="D13" s="90"/>
      <c r="E13" s="58">
        <f>E7/B7</f>
        <v>1</v>
      </c>
      <c r="H13" s="4"/>
      <c r="I13" s="49"/>
      <c r="J13" s="4"/>
    </row>
    <row r="14" spans="1:10" s="7" customFormat="1" ht="32.25" customHeight="1" thickBot="1" x14ac:dyDescent="0.4">
      <c r="A14" s="91" t="s">
        <v>61</v>
      </c>
      <c r="B14" s="92"/>
      <c r="C14" s="92"/>
      <c r="D14" s="93"/>
      <c r="E14" s="50" t="str">
        <f>IF(E13&gt;=E12,"Ja","Nei")</f>
        <v>Ja</v>
      </c>
      <c r="H14" s="4"/>
      <c r="I14" s="49"/>
      <c r="J14" s="4"/>
    </row>
    <row r="15" spans="1:10" s="7" customFormat="1" ht="15" customHeight="1" thickBot="1" x14ac:dyDescent="0.4">
      <c r="A15" s="51"/>
      <c r="B15" s="51"/>
      <c r="C15" s="51"/>
      <c r="D15" s="51"/>
      <c r="E15" s="51"/>
      <c r="F15" s="51"/>
      <c r="H15" s="4"/>
      <c r="I15" s="49"/>
      <c r="J15" s="4"/>
    </row>
    <row r="16" spans="1:10" ht="18.75" customHeight="1" thickBot="1" x14ac:dyDescent="0.4">
      <c r="A16" s="74" t="s">
        <v>26</v>
      </c>
      <c r="B16" s="75"/>
      <c r="C16" s="75"/>
      <c r="D16" s="75"/>
      <c r="E16" s="75"/>
      <c r="F16" s="76"/>
    </row>
    <row r="17" spans="1:6" ht="12.75" customHeight="1" thickBot="1" x14ac:dyDescent="0.4">
      <c r="A17" s="38"/>
      <c r="B17" s="38"/>
      <c r="C17" s="38"/>
      <c r="D17" s="38"/>
      <c r="E17" s="38"/>
      <c r="F17" s="38"/>
    </row>
    <row r="18" spans="1:6" ht="15.65" customHeight="1" x14ac:dyDescent="0.35">
      <c r="A18" s="77" t="s">
        <v>9</v>
      </c>
      <c r="B18" s="78"/>
      <c r="C18" s="78"/>
      <c r="D18" s="78"/>
      <c r="E18" s="78"/>
      <c r="F18" s="79"/>
    </row>
    <row r="19" spans="1:6" ht="14.5" customHeight="1" x14ac:dyDescent="0.35">
      <c r="A19" s="80"/>
      <c r="B19" s="81"/>
      <c r="C19" s="81"/>
      <c r="D19" s="81"/>
      <c r="E19" s="81"/>
      <c r="F19" s="82"/>
    </row>
    <row r="20" spans="1:6" ht="12" customHeight="1" thickBot="1" x14ac:dyDescent="0.4">
      <c r="A20" s="83"/>
      <c r="B20" s="84"/>
      <c r="C20" s="84"/>
      <c r="D20" s="84"/>
      <c r="E20" s="84"/>
      <c r="F20" s="85"/>
    </row>
    <row r="21" spans="1:6" ht="10.5" customHeight="1" thickBot="1" x14ac:dyDescent="0.4">
      <c r="A21" s="46"/>
      <c r="B21" s="46"/>
      <c r="C21" s="46"/>
      <c r="D21" s="46"/>
      <c r="E21" s="46"/>
      <c r="F21" s="46"/>
    </row>
    <row r="22" spans="1:6" x14ac:dyDescent="0.35">
      <c r="A22" s="86" t="s">
        <v>10</v>
      </c>
      <c r="B22" s="87"/>
      <c r="C22" s="87"/>
      <c r="D22" s="87"/>
      <c r="E22" s="88"/>
      <c r="F22" s="34"/>
    </row>
    <row r="23" spans="1:6" x14ac:dyDescent="0.35">
      <c r="A23" s="68" t="s">
        <v>36</v>
      </c>
      <c r="B23" s="69"/>
      <c r="C23" s="69"/>
      <c r="D23" s="69"/>
      <c r="E23" s="70"/>
      <c r="F23" s="34"/>
    </row>
    <row r="24" spans="1:6" ht="17.25" customHeight="1" x14ac:dyDescent="0.35">
      <c r="A24" s="68" t="s">
        <v>37</v>
      </c>
      <c r="B24" s="69"/>
      <c r="C24" s="69"/>
      <c r="D24" s="69"/>
      <c r="E24" s="70"/>
      <c r="F24" s="34"/>
    </row>
    <row r="25" spans="1:6" x14ac:dyDescent="0.35">
      <c r="A25" s="71" t="s">
        <v>62</v>
      </c>
      <c r="B25" s="72"/>
      <c r="C25" s="72"/>
      <c r="D25" s="72"/>
      <c r="E25" s="73"/>
    </row>
    <row r="26" spans="1:6" ht="15" thickBot="1" x14ac:dyDescent="0.4">
      <c r="A26" s="35" t="s">
        <v>38</v>
      </c>
      <c r="B26" s="36"/>
      <c r="C26" s="36"/>
      <c r="D26" s="36"/>
      <c r="E26" s="37"/>
    </row>
  </sheetData>
  <mergeCells count="15">
    <mergeCell ref="A12:D12"/>
    <mergeCell ref="A13:D13"/>
    <mergeCell ref="A14:D14"/>
    <mergeCell ref="A9:F10"/>
    <mergeCell ref="A1:F1"/>
    <mergeCell ref="A2:F3"/>
    <mergeCell ref="B4:D4"/>
    <mergeCell ref="B5:D5"/>
    <mergeCell ref="B6:D6"/>
    <mergeCell ref="A24:E24"/>
    <mergeCell ref="A25:E25"/>
    <mergeCell ref="A16:F16"/>
    <mergeCell ref="A18:F20"/>
    <mergeCell ref="A22:E22"/>
    <mergeCell ref="A23:E23"/>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377B-AE83-41DF-A816-6FF28FBF32BA}">
  <dimension ref="A1:J37"/>
  <sheetViews>
    <sheetView topLeftCell="A10" workbookViewId="0">
      <selection activeCell="A36" sqref="A36:E36"/>
    </sheetView>
  </sheetViews>
  <sheetFormatPr baseColWidth="10" defaultColWidth="11.453125" defaultRowHeight="14.5" x14ac:dyDescent="0.35"/>
  <cols>
    <col min="1" max="1" width="15.453125" style="4" customWidth="1"/>
    <col min="2" max="2" width="7.1796875" style="4" customWidth="1"/>
    <col min="3" max="3" width="15.7265625" style="4" customWidth="1"/>
    <col min="4" max="4" width="16" style="4" customWidth="1"/>
    <col min="5" max="5" width="16.26953125" style="4" customWidth="1"/>
    <col min="6" max="6" width="16" style="4" customWidth="1"/>
    <col min="7" max="16384" width="11.453125" style="4"/>
  </cols>
  <sheetData>
    <row r="1" spans="1:10" ht="77.25" customHeight="1" x14ac:dyDescent="0.6">
      <c r="A1" s="100" t="s">
        <v>25</v>
      </c>
      <c r="B1" s="100"/>
      <c r="C1" s="100"/>
      <c r="D1" s="100"/>
      <c r="E1" s="100"/>
      <c r="F1" s="100"/>
    </row>
    <row r="2" spans="1:10" x14ac:dyDescent="0.35">
      <c r="A2" s="101" t="s">
        <v>20</v>
      </c>
      <c r="B2" s="101"/>
      <c r="C2" s="101"/>
      <c r="D2" s="101"/>
      <c r="E2" s="101"/>
      <c r="F2" s="101"/>
    </row>
    <row r="3" spans="1:10" ht="46.5" customHeight="1" thickBot="1" x14ac:dyDescent="0.4">
      <c r="A3" s="101"/>
      <c r="B3" s="101"/>
      <c r="C3" s="101"/>
      <c r="D3" s="101"/>
      <c r="E3" s="101"/>
      <c r="F3" s="101"/>
    </row>
    <row r="4" spans="1:10" x14ac:dyDescent="0.35">
      <c r="A4" s="21" t="s">
        <v>0</v>
      </c>
      <c r="B4" s="102"/>
      <c r="C4" s="102"/>
      <c r="D4" s="102"/>
      <c r="E4" s="22" t="s">
        <v>1</v>
      </c>
      <c r="F4" s="42"/>
    </row>
    <row r="5" spans="1:10" x14ac:dyDescent="0.35">
      <c r="A5" s="20" t="s">
        <v>11</v>
      </c>
      <c r="B5" s="103"/>
      <c r="C5" s="104"/>
      <c r="D5" s="105"/>
      <c r="E5" s="24" t="s">
        <v>2</v>
      </c>
      <c r="F5" s="43"/>
    </row>
    <row r="6" spans="1:10" x14ac:dyDescent="0.35">
      <c r="A6" s="20" t="s">
        <v>21</v>
      </c>
      <c r="B6" s="103"/>
      <c r="C6" s="104"/>
      <c r="D6" s="105"/>
      <c r="E6" s="24" t="s">
        <v>22</v>
      </c>
      <c r="F6" s="43"/>
    </row>
    <row r="7" spans="1:10" ht="15" thickBot="1" x14ac:dyDescent="0.4">
      <c r="A7" s="26" t="s">
        <v>3</v>
      </c>
      <c r="B7" s="41">
        <v>400</v>
      </c>
      <c r="C7" s="28" t="s">
        <v>4</v>
      </c>
      <c r="D7" s="29" t="s">
        <v>5</v>
      </c>
      <c r="E7" s="27">
        <v>900</v>
      </c>
      <c r="F7" s="30" t="s">
        <v>12</v>
      </c>
    </row>
    <row r="8" spans="1:10" ht="25.5" customHeight="1" x14ac:dyDescent="0.35">
      <c r="A8" s="94" t="s">
        <v>45</v>
      </c>
      <c r="B8" s="95"/>
      <c r="C8" s="95"/>
      <c r="D8" s="95"/>
      <c r="E8" s="95"/>
      <c r="F8" s="96"/>
    </row>
    <row r="9" spans="1:10" s="7" customFormat="1" ht="75" customHeight="1" thickBot="1" x14ac:dyDescent="0.4">
      <c r="A9" s="97"/>
      <c r="B9" s="98"/>
      <c r="C9" s="98"/>
      <c r="D9" s="98"/>
      <c r="E9" s="98"/>
      <c r="F9" s="99"/>
    </row>
    <row r="10" spans="1:10" s="7" customFormat="1" ht="14.25" customHeight="1" thickBot="1" x14ac:dyDescent="0.4">
      <c r="A10" s="62"/>
      <c r="B10" s="63"/>
      <c r="C10" s="63"/>
      <c r="D10" s="63"/>
      <c r="E10" s="63"/>
      <c r="F10" s="44"/>
    </row>
    <row r="11" spans="1:10" s="7" customFormat="1" ht="36.75" customHeight="1" thickBot="1" x14ac:dyDescent="0.4">
      <c r="A11" s="89" t="s">
        <v>59</v>
      </c>
      <c r="B11" s="90"/>
      <c r="C11" s="90"/>
      <c r="D11" s="90"/>
      <c r="E11" s="58">
        <v>2.25</v>
      </c>
      <c r="H11" s="4"/>
      <c r="I11" s="49"/>
      <c r="J11" s="4"/>
    </row>
    <row r="12" spans="1:10" s="7" customFormat="1" ht="32.25" customHeight="1" thickBot="1" x14ac:dyDescent="0.4">
      <c r="A12" s="89" t="s">
        <v>48</v>
      </c>
      <c r="B12" s="90"/>
      <c r="C12" s="90"/>
      <c r="D12" s="90"/>
      <c r="E12" s="58">
        <f>E7/B7</f>
        <v>2.25</v>
      </c>
      <c r="H12" s="4"/>
      <c r="I12" s="49"/>
      <c r="J12" s="4"/>
    </row>
    <row r="13" spans="1:10" s="7" customFormat="1" ht="32.25" customHeight="1" thickBot="1" x14ac:dyDescent="0.4">
      <c r="A13" s="91" t="s">
        <v>46</v>
      </c>
      <c r="B13" s="92"/>
      <c r="C13" s="92"/>
      <c r="D13" s="93"/>
      <c r="E13" s="50" t="str">
        <f>IF(E12&gt;=E11,"Ja","Nei")</f>
        <v>Ja</v>
      </c>
      <c r="H13" s="4"/>
      <c r="I13" s="49"/>
      <c r="J13" s="4"/>
    </row>
    <row r="14" spans="1:10" s="7" customFormat="1" ht="15" customHeight="1" thickBot="1" x14ac:dyDescent="0.4">
      <c r="A14" s="51"/>
      <c r="B14" s="51"/>
      <c r="C14" s="51"/>
      <c r="D14" s="51"/>
      <c r="E14" s="51"/>
      <c r="F14" s="51"/>
      <c r="H14" s="4"/>
      <c r="I14" s="49"/>
      <c r="J14" s="4"/>
    </row>
    <row r="15" spans="1:10" ht="51" customHeight="1" thickBot="1" x14ac:dyDescent="0.4">
      <c r="C15" s="16" t="s">
        <v>40</v>
      </c>
      <c r="D15" s="17" t="s">
        <v>15</v>
      </c>
      <c r="E15" s="18" t="s">
        <v>14</v>
      </c>
    </row>
    <row r="16" spans="1:10" x14ac:dyDescent="0.35">
      <c r="A16" s="108" t="s">
        <v>32</v>
      </c>
      <c r="B16" s="109"/>
      <c r="C16" s="1">
        <v>50</v>
      </c>
      <c r="D16" s="31" t="s">
        <v>13</v>
      </c>
      <c r="E16" s="5">
        <f>IF(D16="x",C16,0)</f>
        <v>50</v>
      </c>
    </row>
    <row r="17" spans="1:6" x14ac:dyDescent="0.35">
      <c r="A17" s="106" t="s">
        <v>6</v>
      </c>
      <c r="B17" s="107"/>
      <c r="C17" s="2">
        <v>30</v>
      </c>
      <c r="D17" s="32" t="s">
        <v>13</v>
      </c>
      <c r="E17" s="6">
        <f>IF(D17="x",C17,0)</f>
        <v>30</v>
      </c>
    </row>
    <row r="18" spans="1:6" ht="15.75" customHeight="1" x14ac:dyDescent="0.35">
      <c r="A18" s="106" t="s">
        <v>8</v>
      </c>
      <c r="B18" s="107"/>
      <c r="C18" s="2">
        <v>25</v>
      </c>
      <c r="D18" s="32" t="s">
        <v>13</v>
      </c>
      <c r="E18" s="6">
        <f t="shared" ref="E18:E19" si="0">IF(D18="x",C18,0)</f>
        <v>25</v>
      </c>
    </row>
    <row r="19" spans="1:6" x14ac:dyDescent="0.35">
      <c r="A19" s="106" t="s">
        <v>7</v>
      </c>
      <c r="B19" s="107"/>
      <c r="C19" s="2">
        <v>50</v>
      </c>
      <c r="D19" s="32"/>
      <c r="E19" s="6">
        <f t="shared" si="0"/>
        <v>0</v>
      </c>
    </row>
    <row r="20" spans="1:6" ht="15.75" customHeight="1" x14ac:dyDescent="0.35">
      <c r="A20" s="106" t="s">
        <v>30</v>
      </c>
      <c r="B20" s="107"/>
      <c r="C20" s="2">
        <v>50</v>
      </c>
      <c r="D20" s="32"/>
      <c r="E20" s="6">
        <f t="shared" ref="E20" si="1">IF(D20="x",C20,0)</f>
        <v>0</v>
      </c>
    </row>
    <row r="21" spans="1:6" ht="15" thickBot="1" x14ac:dyDescent="0.4">
      <c r="A21" s="111" t="s">
        <v>31</v>
      </c>
      <c r="B21" s="112"/>
      <c r="C21" s="3">
        <v>50</v>
      </c>
      <c r="D21" s="33"/>
      <c r="E21" s="11">
        <f t="shared" ref="E21" si="2">IF(D21="x",C21,0)</f>
        <v>0</v>
      </c>
    </row>
    <row r="22" spans="1:6" ht="29.5" thickBot="1" x14ac:dyDescent="0.4">
      <c r="D22" s="19" t="s">
        <v>27</v>
      </c>
      <c r="E22" s="10">
        <f>SUM(E13:E21)</f>
        <v>105</v>
      </c>
    </row>
    <row r="23" spans="1:6" ht="44" thickBot="1" x14ac:dyDescent="0.4">
      <c r="D23" s="39" t="s">
        <v>47</v>
      </c>
      <c r="E23" s="40">
        <f>E22+E7</f>
        <v>1005</v>
      </c>
    </row>
    <row r="24" spans="1:6" ht="13.5" customHeight="1" thickBot="1" x14ac:dyDescent="0.4">
      <c r="D24" s="9"/>
      <c r="E24" s="12"/>
      <c r="F24" s="12"/>
    </row>
    <row r="25" spans="1:6" ht="31.5" customHeight="1" thickBot="1" x14ac:dyDescent="0.4">
      <c r="A25" s="110" t="s">
        <v>39</v>
      </c>
      <c r="B25" s="75"/>
      <c r="C25" s="75"/>
      <c r="D25" s="75"/>
      <c r="E25" s="75"/>
      <c r="F25" s="76"/>
    </row>
    <row r="26" spans="1:6" ht="12.75" customHeight="1" thickBot="1" x14ac:dyDescent="0.4">
      <c r="A26" s="38"/>
      <c r="B26" s="38"/>
      <c r="C26" s="38"/>
      <c r="D26" s="38"/>
      <c r="E26" s="38"/>
      <c r="F26" s="38"/>
    </row>
    <row r="27" spans="1:6" ht="45.75" customHeight="1" thickBot="1" x14ac:dyDescent="0.4">
      <c r="A27" s="110" t="s">
        <v>35</v>
      </c>
      <c r="B27" s="75"/>
      <c r="C27" s="75"/>
      <c r="D27" s="75"/>
      <c r="E27" s="75"/>
      <c r="F27" s="76"/>
    </row>
    <row r="28" spans="1:6" ht="12" customHeight="1" thickBot="1" x14ac:dyDescent="0.4">
      <c r="D28" s="9"/>
      <c r="E28" s="12"/>
      <c r="F28" s="12"/>
    </row>
    <row r="29" spans="1:6" ht="15.65" customHeight="1" x14ac:dyDescent="0.35">
      <c r="A29" s="77" t="s">
        <v>9</v>
      </c>
      <c r="B29" s="78"/>
      <c r="C29" s="78"/>
      <c r="D29" s="78"/>
      <c r="E29" s="78"/>
      <c r="F29" s="79"/>
    </row>
    <row r="30" spans="1:6" ht="14.5" customHeight="1" x14ac:dyDescent="0.35">
      <c r="A30" s="80"/>
      <c r="B30" s="81"/>
      <c r="C30" s="81"/>
      <c r="D30" s="81"/>
      <c r="E30" s="81"/>
      <c r="F30" s="82"/>
    </row>
    <row r="31" spans="1:6" ht="12" customHeight="1" thickBot="1" x14ac:dyDescent="0.4">
      <c r="A31" s="83"/>
      <c r="B31" s="84"/>
      <c r="C31" s="84"/>
      <c r="D31" s="84"/>
      <c r="E31" s="84"/>
      <c r="F31" s="85"/>
    </row>
    <row r="32" spans="1:6" ht="10.5" customHeight="1" thickBot="1" x14ac:dyDescent="0.4">
      <c r="A32" s="8"/>
      <c r="B32" s="8"/>
      <c r="C32" s="8"/>
      <c r="D32" s="8"/>
      <c r="E32" s="8"/>
      <c r="F32" s="8"/>
    </row>
    <row r="33" spans="1:6" x14ac:dyDescent="0.35">
      <c r="A33" s="86" t="s">
        <v>10</v>
      </c>
      <c r="B33" s="87"/>
      <c r="C33" s="87"/>
      <c r="D33" s="87"/>
      <c r="E33" s="88"/>
      <c r="F33" s="34"/>
    </row>
    <row r="34" spans="1:6" x14ac:dyDescent="0.35">
      <c r="A34" s="68" t="s">
        <v>36</v>
      </c>
      <c r="B34" s="69"/>
      <c r="C34" s="69"/>
      <c r="D34" s="69"/>
      <c r="E34" s="70"/>
      <c r="F34" s="34"/>
    </row>
    <row r="35" spans="1:6" ht="17.25" customHeight="1" x14ac:dyDescent="0.35">
      <c r="A35" s="68" t="s">
        <v>37</v>
      </c>
      <c r="B35" s="69"/>
      <c r="C35" s="69"/>
      <c r="D35" s="69"/>
      <c r="E35" s="70"/>
      <c r="F35" s="34"/>
    </row>
    <row r="36" spans="1:6" x14ac:dyDescent="0.35">
      <c r="A36" s="71" t="s">
        <v>63</v>
      </c>
      <c r="B36" s="72"/>
      <c r="C36" s="72"/>
      <c r="D36" s="72"/>
      <c r="E36" s="73"/>
    </row>
    <row r="37" spans="1:6" ht="15" thickBot="1" x14ac:dyDescent="0.4">
      <c r="A37" s="35" t="s">
        <v>38</v>
      </c>
      <c r="B37" s="36"/>
      <c r="C37" s="36"/>
      <c r="D37" s="36"/>
      <c r="E37" s="37"/>
    </row>
  </sheetData>
  <mergeCells count="22">
    <mergeCell ref="A13:D13"/>
    <mergeCell ref="A1:F1"/>
    <mergeCell ref="A2:F3"/>
    <mergeCell ref="B4:D4"/>
    <mergeCell ref="B5:D5"/>
    <mergeCell ref="B6:D6"/>
    <mergeCell ref="A35:E35"/>
    <mergeCell ref="A36:E36"/>
    <mergeCell ref="A8:F9"/>
    <mergeCell ref="A20:B20"/>
    <mergeCell ref="A16:B16"/>
    <mergeCell ref="A27:F27"/>
    <mergeCell ref="A25:F25"/>
    <mergeCell ref="A29:F31"/>
    <mergeCell ref="A33:E33"/>
    <mergeCell ref="A34:E34"/>
    <mergeCell ref="A17:B17"/>
    <mergeCell ref="A18:B18"/>
    <mergeCell ref="A19:B19"/>
    <mergeCell ref="A21:B21"/>
    <mergeCell ref="A11:D11"/>
    <mergeCell ref="A12:D12"/>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6FAB4-6919-4B1D-9FE5-F83BFE629474}">
  <dimension ref="A1:J41"/>
  <sheetViews>
    <sheetView topLeftCell="A13" workbookViewId="0">
      <selection activeCell="A40" sqref="A40:E40"/>
    </sheetView>
  </sheetViews>
  <sheetFormatPr baseColWidth="10" defaultColWidth="11.453125" defaultRowHeight="14.5" x14ac:dyDescent="0.35"/>
  <cols>
    <col min="1" max="1" width="15.453125" style="4" customWidth="1"/>
    <col min="2" max="2" width="7.81640625" style="4" customWidth="1"/>
    <col min="3" max="3" width="16.26953125" style="4" customWidth="1"/>
    <col min="4" max="4" width="16.81640625" style="4" customWidth="1"/>
    <col min="5" max="5" width="17.26953125" style="4" customWidth="1"/>
    <col min="6" max="6" width="15.81640625" style="4" customWidth="1"/>
    <col min="7" max="8" width="11.453125" style="4"/>
    <col min="9" max="9" width="11.453125" style="49"/>
    <col min="10" max="16384" width="11.453125" style="4"/>
  </cols>
  <sheetData>
    <row r="1" spans="1:10" ht="77.25" customHeight="1" x14ac:dyDescent="0.6">
      <c r="A1" s="100" t="s">
        <v>16</v>
      </c>
      <c r="B1" s="100"/>
      <c r="C1" s="100"/>
      <c r="D1" s="100"/>
      <c r="E1" s="100"/>
      <c r="F1" s="100"/>
    </row>
    <row r="2" spans="1:10" x14ac:dyDescent="0.35">
      <c r="A2" s="101" t="s">
        <v>20</v>
      </c>
      <c r="B2" s="101"/>
      <c r="C2" s="101"/>
      <c r="D2" s="101"/>
      <c r="E2" s="101"/>
      <c r="F2" s="101"/>
    </row>
    <row r="3" spans="1:10" ht="49.5" customHeight="1" thickBot="1" x14ac:dyDescent="0.4">
      <c r="A3" s="101"/>
      <c r="B3" s="101"/>
      <c r="C3" s="101"/>
      <c r="D3" s="101"/>
      <c r="E3" s="101"/>
      <c r="F3" s="101"/>
    </row>
    <row r="4" spans="1:10" x14ac:dyDescent="0.35">
      <c r="A4" s="21" t="s">
        <v>0</v>
      </c>
      <c r="B4" s="102"/>
      <c r="C4" s="102"/>
      <c r="D4" s="102"/>
      <c r="E4" s="22" t="s">
        <v>1</v>
      </c>
      <c r="F4" s="42"/>
    </row>
    <row r="5" spans="1:10" x14ac:dyDescent="0.35">
      <c r="A5" s="20" t="s">
        <v>11</v>
      </c>
      <c r="B5" s="103"/>
      <c r="C5" s="104"/>
      <c r="D5" s="105"/>
      <c r="E5" s="24" t="s">
        <v>2</v>
      </c>
      <c r="F5" s="43"/>
    </row>
    <row r="6" spans="1:10" x14ac:dyDescent="0.35">
      <c r="A6" s="20" t="s">
        <v>21</v>
      </c>
      <c r="B6" s="103"/>
      <c r="C6" s="104"/>
      <c r="D6" s="105"/>
      <c r="E6" s="24" t="s">
        <v>22</v>
      </c>
      <c r="F6" s="43"/>
    </row>
    <row r="7" spans="1:10" ht="15" thickBot="1" x14ac:dyDescent="0.4">
      <c r="A7" s="26" t="s">
        <v>3</v>
      </c>
      <c r="B7" s="41">
        <v>420</v>
      </c>
      <c r="C7" s="28" t="s">
        <v>4</v>
      </c>
      <c r="D7" s="29" t="s">
        <v>5</v>
      </c>
      <c r="E7" s="27">
        <v>1350</v>
      </c>
      <c r="F7" s="30" t="s">
        <v>12</v>
      </c>
    </row>
    <row r="8" spans="1:10" ht="25.5" customHeight="1" x14ac:dyDescent="0.35">
      <c r="A8" s="94" t="s">
        <v>33</v>
      </c>
      <c r="B8" s="95"/>
      <c r="C8" s="95"/>
      <c r="D8" s="95"/>
      <c r="E8" s="95"/>
      <c r="F8" s="96"/>
    </row>
    <row r="9" spans="1:10" s="7" customFormat="1" ht="55.5" customHeight="1" thickBot="1" x14ac:dyDescent="0.4">
      <c r="A9" s="97"/>
      <c r="B9" s="98"/>
      <c r="C9" s="98"/>
      <c r="D9" s="98"/>
      <c r="E9" s="98"/>
      <c r="F9" s="99"/>
      <c r="H9" s="4"/>
      <c r="I9" s="49"/>
      <c r="J9" s="4"/>
    </row>
    <row r="10" spans="1:10" s="7" customFormat="1" ht="13.5" customHeight="1" thickBot="1" x14ac:dyDescent="0.4">
      <c r="H10" s="4"/>
      <c r="I10" s="49"/>
      <c r="J10" s="4"/>
    </row>
    <row r="11" spans="1:10" s="7" customFormat="1" ht="39.75" customHeight="1" thickBot="1" x14ac:dyDescent="0.4">
      <c r="A11" s="47"/>
      <c r="B11" s="48"/>
      <c r="C11" s="48"/>
      <c r="D11" s="48"/>
      <c r="E11" s="60" t="s">
        <v>52</v>
      </c>
      <c r="F11" s="61" t="s">
        <v>53</v>
      </c>
      <c r="H11" s="4"/>
      <c r="I11" s="49"/>
      <c r="J11" s="4"/>
    </row>
    <row r="12" spans="1:10" s="7" customFormat="1" ht="36.75" customHeight="1" thickBot="1" x14ac:dyDescent="0.4">
      <c r="A12" s="89" t="s">
        <v>51</v>
      </c>
      <c r="B12" s="90"/>
      <c r="C12" s="90"/>
      <c r="D12" s="90"/>
      <c r="E12" s="58">
        <v>3.7</v>
      </c>
      <c r="F12" s="59">
        <v>4</v>
      </c>
      <c r="H12" s="4"/>
      <c r="I12" s="49"/>
      <c r="J12" s="4"/>
    </row>
    <row r="13" spans="1:10" s="7" customFormat="1" ht="32.25" customHeight="1" thickBot="1" x14ac:dyDescent="0.4">
      <c r="A13" s="89" t="s">
        <v>48</v>
      </c>
      <c r="B13" s="90"/>
      <c r="C13" s="90"/>
      <c r="D13" s="90"/>
      <c r="E13" s="58">
        <f>E27/B7</f>
        <v>3.7976190476190474</v>
      </c>
      <c r="F13" s="59">
        <f>E27/B7</f>
        <v>3.7976190476190474</v>
      </c>
      <c r="H13" s="4"/>
      <c r="I13" s="49"/>
      <c r="J13" s="4"/>
    </row>
    <row r="14" spans="1:10" s="7" customFormat="1" ht="32.25" customHeight="1" thickBot="1" x14ac:dyDescent="0.4">
      <c r="A14" s="91" t="s">
        <v>46</v>
      </c>
      <c r="B14" s="92"/>
      <c r="C14" s="92"/>
      <c r="D14" s="93"/>
      <c r="E14" s="50" t="str">
        <f>IF(E13&gt;=E12,"Ja","Nei")</f>
        <v>Ja</v>
      </c>
      <c r="F14" s="50" t="str">
        <f>IF(F13&gt;=F12,"Ja","Nei")</f>
        <v>Nei</v>
      </c>
      <c r="H14" s="4"/>
      <c r="I14" s="49"/>
      <c r="J14" s="4"/>
    </row>
    <row r="15" spans="1:10" s="52" customFormat="1" ht="11.25" customHeight="1" thickBot="1" x14ac:dyDescent="0.4">
      <c r="A15" s="51"/>
      <c r="B15" s="51"/>
      <c r="C15" s="51"/>
      <c r="D15" s="51"/>
      <c r="E15" s="51"/>
      <c r="F15" s="44"/>
      <c r="H15" s="53"/>
      <c r="I15" s="54"/>
      <c r="J15" s="53"/>
    </row>
    <row r="16" spans="1:10" ht="44" thickBot="1" x14ac:dyDescent="0.4">
      <c r="C16" s="55" t="s">
        <v>56</v>
      </c>
      <c r="D16" s="56" t="s">
        <v>15</v>
      </c>
      <c r="E16" s="57" t="s">
        <v>14</v>
      </c>
    </row>
    <row r="17" spans="1:10" x14ac:dyDescent="0.35">
      <c r="A17" s="108" t="s">
        <v>6</v>
      </c>
      <c r="B17" s="109"/>
      <c r="C17" s="1">
        <v>30</v>
      </c>
      <c r="D17" s="31"/>
      <c r="E17" s="5">
        <f>IF(D17="x",C17,0)</f>
        <v>0</v>
      </c>
      <c r="F17" s="67" t="s">
        <v>49</v>
      </c>
      <c r="G17" s="67"/>
    </row>
    <row r="18" spans="1:10" ht="15.75" customHeight="1" x14ac:dyDescent="0.35">
      <c r="A18" s="106" t="s">
        <v>8</v>
      </c>
      <c r="B18" s="107"/>
      <c r="C18" s="2">
        <v>40</v>
      </c>
      <c r="D18" s="32"/>
      <c r="E18" s="6">
        <f t="shared" ref="E18:E25" si="0">IF(D18="x",C18,0)</f>
        <v>0</v>
      </c>
      <c r="F18" s="67" t="s">
        <v>49</v>
      </c>
      <c r="G18" s="67"/>
    </row>
    <row r="19" spans="1:10" x14ac:dyDescent="0.35">
      <c r="A19" s="106" t="s">
        <v>17</v>
      </c>
      <c r="B19" s="107"/>
      <c r="C19" s="2">
        <v>35</v>
      </c>
      <c r="D19" s="32"/>
      <c r="E19" s="6">
        <f t="shared" si="0"/>
        <v>0</v>
      </c>
      <c r="F19" s="67" t="s">
        <v>49</v>
      </c>
      <c r="G19" s="67"/>
    </row>
    <row r="20" spans="1:10" s="52" customFormat="1" ht="11.25" customHeight="1" x14ac:dyDescent="0.35">
      <c r="A20" s="51"/>
      <c r="B20" s="51"/>
      <c r="C20" s="51"/>
      <c r="D20" s="51"/>
      <c r="E20" s="51"/>
      <c r="F20" s="44"/>
      <c r="H20" s="53"/>
      <c r="I20" s="54"/>
      <c r="J20" s="53"/>
    </row>
    <row r="21" spans="1:10" ht="15.75" customHeight="1" x14ac:dyDescent="0.35">
      <c r="A21" s="113" t="s">
        <v>57</v>
      </c>
      <c r="B21" s="114"/>
      <c r="C21" s="114"/>
      <c r="D21" s="114"/>
      <c r="E21" s="115"/>
    </row>
    <row r="22" spans="1:10" x14ac:dyDescent="0.35">
      <c r="A22" s="106" t="s">
        <v>17</v>
      </c>
      <c r="B22" s="107"/>
      <c r="C22" s="2">
        <v>35</v>
      </c>
      <c r="D22" s="32" t="s">
        <v>13</v>
      </c>
      <c r="E22" s="6">
        <f t="shared" ref="E22" si="1">IF(D22="x",C22,0)</f>
        <v>35</v>
      </c>
    </row>
    <row r="23" spans="1:10" x14ac:dyDescent="0.35">
      <c r="A23" s="106" t="s">
        <v>18</v>
      </c>
      <c r="B23" s="107"/>
      <c r="C23" s="2">
        <v>60</v>
      </c>
      <c r="D23" s="32" t="s">
        <v>13</v>
      </c>
      <c r="E23" s="6">
        <f t="shared" ref="E23:E24" si="2">IF(D23="x",C23,0)</f>
        <v>60</v>
      </c>
    </row>
    <row r="24" spans="1:10" x14ac:dyDescent="0.35">
      <c r="A24" s="106" t="s">
        <v>19</v>
      </c>
      <c r="B24" s="107"/>
      <c r="C24" s="2">
        <v>70</v>
      </c>
      <c r="D24" s="32" t="s">
        <v>13</v>
      </c>
      <c r="E24" s="6">
        <f t="shared" si="2"/>
        <v>70</v>
      </c>
    </row>
    <row r="25" spans="1:10" ht="15.75" customHeight="1" thickBot="1" x14ac:dyDescent="0.4">
      <c r="A25" s="111" t="s">
        <v>50</v>
      </c>
      <c r="B25" s="112"/>
      <c r="C25" s="3">
        <v>80</v>
      </c>
      <c r="D25" s="33" t="s">
        <v>13</v>
      </c>
      <c r="E25" s="11">
        <f t="shared" si="0"/>
        <v>80</v>
      </c>
    </row>
    <row r="26" spans="1:10" ht="29.5" thickBot="1" x14ac:dyDescent="0.4">
      <c r="D26" s="19" t="s">
        <v>27</v>
      </c>
      <c r="E26" s="10">
        <f>SUM(E17:E25)</f>
        <v>245</v>
      </c>
    </row>
    <row r="27" spans="1:10" ht="44" thickBot="1" x14ac:dyDescent="0.4">
      <c r="D27" s="39" t="s">
        <v>47</v>
      </c>
      <c r="E27" s="40">
        <f>E7+E26</f>
        <v>1595</v>
      </c>
    </row>
    <row r="28" spans="1:10" ht="19.5" customHeight="1" thickBot="1" x14ac:dyDescent="0.4">
      <c r="D28" s="9"/>
      <c r="E28" s="12"/>
      <c r="F28" s="12"/>
    </row>
    <row r="29" spans="1:10" ht="17.25" customHeight="1" thickBot="1" x14ac:dyDescent="0.4">
      <c r="A29" s="13" t="s">
        <v>26</v>
      </c>
      <c r="B29" s="14"/>
      <c r="C29" s="14"/>
      <c r="D29" s="15"/>
      <c r="E29" s="12"/>
      <c r="F29" s="12"/>
    </row>
    <row r="30" spans="1:10" ht="12" customHeight="1" thickBot="1" x14ac:dyDescent="0.4">
      <c r="D30" s="9"/>
      <c r="E30" s="12"/>
      <c r="F30" s="12"/>
    </row>
    <row r="31" spans="1:10" ht="45.75" customHeight="1" thickBot="1" x14ac:dyDescent="0.4">
      <c r="A31" s="110" t="s">
        <v>35</v>
      </c>
      <c r="B31" s="75"/>
      <c r="C31" s="75"/>
      <c r="D31" s="75"/>
      <c r="E31" s="75"/>
      <c r="F31" s="76"/>
    </row>
    <row r="32" spans="1:10" ht="12" customHeight="1" thickBot="1" x14ac:dyDescent="0.4">
      <c r="D32" s="9"/>
      <c r="E32" s="12"/>
      <c r="F32" s="12"/>
    </row>
    <row r="33" spans="1:6" ht="15.65" customHeight="1" x14ac:dyDescent="0.35">
      <c r="A33" s="77" t="s">
        <v>9</v>
      </c>
      <c r="B33" s="78"/>
      <c r="C33" s="78"/>
      <c r="D33" s="78"/>
      <c r="E33" s="78"/>
      <c r="F33" s="79"/>
    </row>
    <row r="34" spans="1:6" ht="14.5" customHeight="1" x14ac:dyDescent="0.35">
      <c r="A34" s="80"/>
      <c r="B34" s="81"/>
      <c r="C34" s="81"/>
      <c r="D34" s="81"/>
      <c r="E34" s="81"/>
      <c r="F34" s="82"/>
    </row>
    <row r="35" spans="1:6" ht="12" customHeight="1" thickBot="1" x14ac:dyDescent="0.4">
      <c r="A35" s="83"/>
      <c r="B35" s="84"/>
      <c r="C35" s="84"/>
      <c r="D35" s="84"/>
      <c r="E35" s="84"/>
      <c r="F35" s="85"/>
    </row>
    <row r="36" spans="1:6" ht="10.5" customHeight="1" thickBot="1" x14ac:dyDescent="0.4">
      <c r="A36" s="8"/>
      <c r="B36" s="8"/>
      <c r="C36" s="8"/>
      <c r="D36" s="8"/>
      <c r="E36" s="8"/>
      <c r="F36" s="8"/>
    </row>
    <row r="37" spans="1:6" x14ac:dyDescent="0.35">
      <c r="A37" s="86" t="s">
        <v>10</v>
      </c>
      <c r="B37" s="87"/>
      <c r="C37" s="87"/>
      <c r="D37" s="87"/>
      <c r="E37" s="88"/>
      <c r="F37" s="34"/>
    </row>
    <row r="38" spans="1:6" x14ac:dyDescent="0.35">
      <c r="A38" s="68" t="s">
        <v>36</v>
      </c>
      <c r="B38" s="69"/>
      <c r="C38" s="69"/>
      <c r="D38" s="69"/>
      <c r="E38" s="70"/>
      <c r="F38" s="34"/>
    </row>
    <row r="39" spans="1:6" ht="17.25" customHeight="1" x14ac:dyDescent="0.35">
      <c r="A39" s="68" t="s">
        <v>37</v>
      </c>
      <c r="B39" s="69"/>
      <c r="C39" s="69"/>
      <c r="D39" s="69"/>
      <c r="E39" s="70"/>
      <c r="F39" s="34"/>
    </row>
    <row r="40" spans="1:6" x14ac:dyDescent="0.35">
      <c r="A40" s="71" t="s">
        <v>63</v>
      </c>
      <c r="B40" s="72"/>
      <c r="C40" s="72"/>
      <c r="D40" s="72"/>
      <c r="E40" s="73"/>
    </row>
    <row r="41" spans="1:6" ht="15" thickBot="1" x14ac:dyDescent="0.4">
      <c r="A41" s="35" t="s">
        <v>38</v>
      </c>
      <c r="B41" s="36"/>
      <c r="C41" s="36"/>
      <c r="D41" s="36"/>
      <c r="E41" s="37"/>
    </row>
  </sheetData>
  <mergeCells count="23">
    <mergeCell ref="A13:D13"/>
    <mergeCell ref="A22:B22"/>
    <mergeCell ref="A1:F1"/>
    <mergeCell ref="A2:F3"/>
    <mergeCell ref="B4:D4"/>
    <mergeCell ref="B5:D5"/>
    <mergeCell ref="B6:D6"/>
    <mergeCell ref="A39:E39"/>
    <mergeCell ref="A40:E40"/>
    <mergeCell ref="A37:E37"/>
    <mergeCell ref="A38:E38"/>
    <mergeCell ref="A8:F9"/>
    <mergeCell ref="A31:F31"/>
    <mergeCell ref="A33:F35"/>
    <mergeCell ref="A24:B24"/>
    <mergeCell ref="A25:B25"/>
    <mergeCell ref="A17:B17"/>
    <mergeCell ref="A18:B18"/>
    <mergeCell ref="A19:B19"/>
    <mergeCell ref="A21:E21"/>
    <mergeCell ref="A23:B23"/>
    <mergeCell ref="A14:D14"/>
    <mergeCell ref="A12:D12"/>
  </mergeCells>
  <pageMargins left="0.25" right="0.25"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opLeftCell="A10" workbookViewId="0">
      <selection activeCell="A33" sqref="A33:E33"/>
    </sheetView>
  </sheetViews>
  <sheetFormatPr baseColWidth="10" defaultColWidth="11.453125" defaultRowHeight="14.5" x14ac:dyDescent="0.35"/>
  <cols>
    <col min="1" max="1" width="15.453125" style="4" customWidth="1"/>
    <col min="2" max="2" width="12.7265625" style="4" customWidth="1"/>
    <col min="3" max="3" width="13.54296875" style="4" customWidth="1"/>
    <col min="4" max="4" width="16" style="4" customWidth="1"/>
    <col min="5" max="5" width="16.453125" style="4" customWidth="1"/>
    <col min="6" max="6" width="15.453125" style="4" customWidth="1"/>
    <col min="7" max="16384" width="11.453125" style="4"/>
  </cols>
  <sheetData>
    <row r="1" spans="1:10" ht="77.25" customHeight="1" x14ac:dyDescent="0.6">
      <c r="A1" s="100" t="s">
        <v>23</v>
      </c>
      <c r="B1" s="100"/>
      <c r="C1" s="100"/>
      <c r="D1" s="100"/>
      <c r="E1" s="100"/>
      <c r="F1" s="100"/>
    </row>
    <row r="2" spans="1:10" x14ac:dyDescent="0.35">
      <c r="A2" s="101" t="s">
        <v>20</v>
      </c>
      <c r="B2" s="101"/>
      <c r="C2" s="101"/>
      <c r="D2" s="101"/>
      <c r="E2" s="101"/>
      <c r="F2" s="101"/>
    </row>
    <row r="3" spans="1:10" ht="55.5" customHeight="1" thickBot="1" x14ac:dyDescent="0.4">
      <c r="A3" s="101"/>
      <c r="B3" s="101"/>
      <c r="C3" s="101"/>
      <c r="D3" s="101"/>
      <c r="E3" s="101"/>
      <c r="F3" s="101"/>
    </row>
    <row r="4" spans="1:10" x14ac:dyDescent="0.35">
      <c r="A4" s="21" t="s">
        <v>0</v>
      </c>
      <c r="B4" s="102"/>
      <c r="C4" s="102"/>
      <c r="D4" s="102"/>
      <c r="E4" s="22" t="s">
        <v>1</v>
      </c>
      <c r="F4" s="42"/>
    </row>
    <row r="5" spans="1:10" x14ac:dyDescent="0.35">
      <c r="A5" s="20" t="s">
        <v>11</v>
      </c>
      <c r="B5" s="103"/>
      <c r="C5" s="104"/>
      <c r="D5" s="105"/>
      <c r="E5" s="24" t="s">
        <v>2</v>
      </c>
      <c r="F5" s="43"/>
    </row>
    <row r="6" spans="1:10" x14ac:dyDescent="0.35">
      <c r="A6" s="20" t="s">
        <v>21</v>
      </c>
      <c r="B6" s="103"/>
      <c r="C6" s="104"/>
      <c r="D6" s="105"/>
      <c r="E6" s="24" t="s">
        <v>22</v>
      </c>
      <c r="F6" s="43"/>
    </row>
    <row r="7" spans="1:10" ht="15" thickBot="1" x14ac:dyDescent="0.4">
      <c r="A7" s="26" t="s">
        <v>3</v>
      </c>
      <c r="B7" s="41">
        <v>250</v>
      </c>
      <c r="C7" s="28" t="s">
        <v>4</v>
      </c>
      <c r="D7" s="29" t="s">
        <v>5</v>
      </c>
      <c r="E7" s="27">
        <v>1250</v>
      </c>
      <c r="F7" s="30" t="s">
        <v>12</v>
      </c>
    </row>
    <row r="8" spans="1:10" ht="25.5" customHeight="1" x14ac:dyDescent="0.35">
      <c r="A8" s="94" t="s">
        <v>34</v>
      </c>
      <c r="B8" s="95"/>
      <c r="C8" s="95"/>
      <c r="D8" s="95"/>
      <c r="E8" s="95"/>
      <c r="F8" s="96"/>
    </row>
    <row r="9" spans="1:10" s="7" customFormat="1" ht="67.5" customHeight="1" thickBot="1" x14ac:dyDescent="0.4">
      <c r="A9" s="97"/>
      <c r="B9" s="98"/>
      <c r="C9" s="98"/>
      <c r="D9" s="98"/>
      <c r="E9" s="98"/>
      <c r="F9" s="99"/>
    </row>
    <row r="10" spans="1:10" s="7" customFormat="1" ht="17.25" customHeight="1" thickBot="1" x14ac:dyDescent="0.4"/>
    <row r="11" spans="1:10" s="7" customFormat="1" ht="39.75" customHeight="1" thickBot="1" x14ac:dyDescent="0.4">
      <c r="A11" s="62"/>
      <c r="B11" s="63"/>
      <c r="C11" s="63"/>
      <c r="D11" s="63"/>
      <c r="E11" s="60" t="s">
        <v>52</v>
      </c>
      <c r="F11" s="61" t="s">
        <v>53</v>
      </c>
      <c r="H11" s="4"/>
      <c r="I11" s="49"/>
      <c r="J11" s="4"/>
    </row>
    <row r="12" spans="1:10" s="7" customFormat="1" ht="36.75" customHeight="1" thickBot="1" x14ac:dyDescent="0.4">
      <c r="A12" s="89" t="s">
        <v>58</v>
      </c>
      <c r="B12" s="90"/>
      <c r="C12" s="90"/>
      <c r="D12" s="90"/>
      <c r="E12" s="58">
        <v>4.9000000000000004</v>
      </c>
      <c r="F12" s="59">
        <v>5.5</v>
      </c>
      <c r="H12" s="4"/>
      <c r="I12" s="49"/>
      <c r="J12" s="4"/>
    </row>
    <row r="13" spans="1:10" s="7" customFormat="1" ht="32.25" customHeight="1" thickBot="1" x14ac:dyDescent="0.4">
      <c r="A13" s="89" t="s">
        <v>48</v>
      </c>
      <c r="B13" s="90"/>
      <c r="C13" s="90"/>
      <c r="D13" s="90"/>
      <c r="E13" s="58">
        <f>E7/B7</f>
        <v>5</v>
      </c>
      <c r="F13" s="58">
        <f>E7/B7</f>
        <v>5</v>
      </c>
      <c r="H13" s="4"/>
      <c r="I13" s="49"/>
      <c r="J13" s="4"/>
    </row>
    <row r="14" spans="1:10" s="7" customFormat="1" ht="32.25" customHeight="1" thickBot="1" x14ac:dyDescent="0.4">
      <c r="A14" s="91" t="s">
        <v>46</v>
      </c>
      <c r="B14" s="92"/>
      <c r="C14" s="92"/>
      <c r="D14" s="93"/>
      <c r="E14" s="50" t="str">
        <f>IF(E13&gt;=E12,"Ja","Nei")</f>
        <v>Ja</v>
      </c>
      <c r="F14" s="50" t="str">
        <f>IF(F13&gt;=F12,"Ja","Nei")</f>
        <v>Nei</v>
      </c>
      <c r="H14" s="4"/>
      <c r="I14" s="49"/>
      <c r="J14" s="4"/>
    </row>
    <row r="15" spans="1:10" ht="15" thickBot="1" x14ac:dyDescent="0.4"/>
    <row r="16" spans="1:10" ht="64.5" customHeight="1" thickBot="1" x14ac:dyDescent="0.4">
      <c r="C16" s="55" t="s">
        <v>29</v>
      </c>
      <c r="D16" s="56" t="s">
        <v>15</v>
      </c>
      <c r="E16" s="57" t="s">
        <v>14</v>
      </c>
    </row>
    <row r="17" spans="1:6" x14ac:dyDescent="0.35">
      <c r="A17" s="108" t="s">
        <v>6</v>
      </c>
      <c r="B17" s="109"/>
      <c r="C17" s="64">
        <v>30</v>
      </c>
      <c r="D17" s="65"/>
      <c r="E17" s="66">
        <f>IF(D17="x",C17,0)</f>
        <v>0</v>
      </c>
    </row>
    <row r="18" spans="1:6" ht="15.75" customHeight="1" x14ac:dyDescent="0.35">
      <c r="A18" s="106" t="s">
        <v>8</v>
      </c>
      <c r="B18" s="107"/>
      <c r="C18" s="2">
        <v>25</v>
      </c>
      <c r="D18" s="32"/>
      <c r="E18" s="6">
        <f t="shared" ref="E18:E19" si="0">IF(D18="x",C18,0)</f>
        <v>0</v>
      </c>
    </row>
    <row r="19" spans="1:6" ht="33" customHeight="1" thickBot="1" x14ac:dyDescent="0.4">
      <c r="A19" s="111" t="s">
        <v>28</v>
      </c>
      <c r="B19" s="112"/>
      <c r="C19" s="3">
        <v>35</v>
      </c>
      <c r="D19" s="33" t="s">
        <v>13</v>
      </c>
      <c r="E19" s="11">
        <f t="shared" si="0"/>
        <v>35</v>
      </c>
    </row>
    <row r="20" spans="1:6" ht="29.5" thickBot="1" x14ac:dyDescent="0.4">
      <c r="D20" s="19" t="s">
        <v>27</v>
      </c>
      <c r="E20" s="10">
        <f>SUM(E17:E19)</f>
        <v>35</v>
      </c>
    </row>
    <row r="21" spans="1:6" ht="44" thickBot="1" x14ac:dyDescent="0.4">
      <c r="D21" s="39" t="s">
        <v>47</v>
      </c>
      <c r="E21" s="40">
        <f>E7+E20</f>
        <v>1285</v>
      </c>
    </row>
    <row r="22" spans="1:6" ht="8.25" customHeight="1" thickBot="1" x14ac:dyDescent="0.4">
      <c r="D22" s="9"/>
      <c r="E22" s="12"/>
      <c r="F22" s="12"/>
    </row>
    <row r="23" spans="1:6" ht="8.25" hidden="1" customHeight="1" x14ac:dyDescent="0.35">
      <c r="D23" s="9"/>
      <c r="E23" s="12"/>
      <c r="F23" s="12"/>
    </row>
    <row r="24" spans="1:6" ht="21.75" customHeight="1" thickBot="1" x14ac:dyDescent="0.4">
      <c r="A24" s="74" t="s">
        <v>26</v>
      </c>
      <c r="B24" s="125"/>
      <c r="C24" s="125"/>
      <c r="D24" s="125"/>
      <c r="E24" s="125"/>
      <c r="F24" s="126"/>
    </row>
    <row r="25" spans="1:6" ht="12" customHeight="1" thickBot="1" x14ac:dyDescent="0.4">
      <c r="D25" s="9"/>
      <c r="E25" s="12"/>
      <c r="F25" s="12"/>
    </row>
    <row r="26" spans="1:6" ht="15.65" customHeight="1" x14ac:dyDescent="0.35">
      <c r="A26" s="116" t="s">
        <v>9</v>
      </c>
      <c r="B26" s="117"/>
      <c r="C26" s="117"/>
      <c r="D26" s="117"/>
      <c r="E26" s="117"/>
      <c r="F26" s="118"/>
    </row>
    <row r="27" spans="1:6" ht="14.5" customHeight="1" x14ac:dyDescent="0.35">
      <c r="A27" s="119"/>
      <c r="B27" s="120"/>
      <c r="C27" s="120"/>
      <c r="D27" s="120"/>
      <c r="E27" s="120"/>
      <c r="F27" s="121"/>
    </row>
    <row r="28" spans="1:6" ht="23.25" customHeight="1" thickBot="1" x14ac:dyDescent="0.4">
      <c r="A28" s="122"/>
      <c r="B28" s="123"/>
      <c r="C28" s="123"/>
      <c r="D28" s="123"/>
      <c r="E28" s="123"/>
      <c r="F28" s="124"/>
    </row>
    <row r="29" spans="1:6" ht="10.5" customHeight="1" thickBot="1" x14ac:dyDescent="0.4">
      <c r="A29" s="8"/>
      <c r="B29" s="8"/>
      <c r="C29" s="8"/>
      <c r="D29" s="8"/>
      <c r="E29" s="8"/>
      <c r="F29" s="8"/>
    </row>
    <row r="30" spans="1:6" x14ac:dyDescent="0.35">
      <c r="A30" s="86" t="s">
        <v>10</v>
      </c>
      <c r="B30" s="87"/>
      <c r="C30" s="87"/>
      <c r="D30" s="87"/>
      <c r="E30" s="88"/>
      <c r="F30" s="34"/>
    </row>
    <row r="31" spans="1:6" ht="15" customHeight="1" x14ac:dyDescent="0.35">
      <c r="A31" s="68" t="s">
        <v>36</v>
      </c>
      <c r="B31" s="69"/>
      <c r="C31" s="69"/>
      <c r="D31" s="69"/>
      <c r="E31" s="70"/>
      <c r="F31" s="34"/>
    </row>
    <row r="32" spans="1:6" ht="15" customHeight="1" x14ac:dyDescent="0.35">
      <c r="A32" s="68" t="s">
        <v>37</v>
      </c>
      <c r="B32" s="69"/>
      <c r="C32" s="69"/>
      <c r="D32" s="69"/>
      <c r="E32" s="70"/>
      <c r="F32" s="34"/>
    </row>
    <row r="33" spans="1:6" ht="17.25" customHeight="1" x14ac:dyDescent="0.35">
      <c r="A33" s="71" t="s">
        <v>63</v>
      </c>
      <c r="B33" s="72"/>
      <c r="C33" s="72"/>
      <c r="D33" s="72"/>
      <c r="E33" s="73"/>
      <c r="F33" s="34"/>
    </row>
    <row r="34" spans="1:6" ht="15" thickBot="1" x14ac:dyDescent="0.4">
      <c r="A34" s="35" t="s">
        <v>38</v>
      </c>
      <c r="B34" s="36"/>
      <c r="C34" s="36"/>
      <c r="D34" s="36"/>
      <c r="E34" s="37"/>
    </row>
  </sheetData>
  <sheetProtection selectLockedCells="1"/>
  <mergeCells count="18">
    <mergeCell ref="A14:D14"/>
    <mergeCell ref="A33:E33"/>
    <mergeCell ref="A1:F1"/>
    <mergeCell ref="A2:F3"/>
    <mergeCell ref="B4:D4"/>
    <mergeCell ref="A31:E31"/>
    <mergeCell ref="A32:E32"/>
    <mergeCell ref="A30:E30"/>
    <mergeCell ref="B5:D5"/>
    <mergeCell ref="A26:F28"/>
    <mergeCell ref="A8:F9"/>
    <mergeCell ref="A24:F24"/>
    <mergeCell ref="B6:D6"/>
    <mergeCell ref="A17:B17"/>
    <mergeCell ref="A18:B18"/>
    <mergeCell ref="A19:B19"/>
    <mergeCell ref="A12:D12"/>
    <mergeCell ref="A13:D13"/>
  </mergeCells>
  <phoneticPr fontId="6" type="noConversion"/>
  <pageMargins left="0.70000000000000007" right="0.70000000000000007" top="0.75" bottom="0.75" header="0.30000000000000004" footer="0.30000000000000004"/>
  <pageSetup paperSize="9" scale="85"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workbookViewId="0">
      <selection activeCell="F7" sqref="F7"/>
    </sheetView>
  </sheetViews>
  <sheetFormatPr baseColWidth="10" defaultColWidth="11.453125" defaultRowHeight="14.5" x14ac:dyDescent="0.35"/>
  <cols>
    <col min="1" max="1" width="15.453125" style="4" customWidth="1"/>
    <col min="2" max="2" width="12.7265625" style="4" customWidth="1"/>
    <col min="3" max="3" width="12.54296875" style="4" customWidth="1"/>
    <col min="4" max="4" width="16" style="4" customWidth="1"/>
    <col min="5" max="5" width="13.26953125" style="4" customWidth="1"/>
    <col min="6" max="6" width="15.81640625" style="4" customWidth="1"/>
    <col min="7" max="16384" width="11.453125" style="4"/>
  </cols>
  <sheetData>
    <row r="1" spans="1:10" ht="77.25" customHeight="1" x14ac:dyDescent="0.6">
      <c r="A1" s="100" t="s">
        <v>24</v>
      </c>
      <c r="B1" s="100"/>
      <c r="C1" s="100"/>
      <c r="D1" s="100"/>
      <c r="E1" s="100"/>
      <c r="F1" s="100"/>
    </row>
    <row r="2" spans="1:10" x14ac:dyDescent="0.35">
      <c r="A2" s="101" t="s">
        <v>20</v>
      </c>
      <c r="B2" s="101"/>
      <c r="C2" s="101"/>
      <c r="D2" s="101"/>
      <c r="E2" s="101"/>
      <c r="F2" s="101"/>
    </row>
    <row r="3" spans="1:10" ht="55.5" customHeight="1" thickBot="1" x14ac:dyDescent="0.4">
      <c r="A3" s="101"/>
      <c r="B3" s="101"/>
      <c r="C3" s="101"/>
      <c r="D3" s="101"/>
      <c r="E3" s="101"/>
      <c r="F3" s="101"/>
    </row>
    <row r="4" spans="1:10" x14ac:dyDescent="0.35">
      <c r="A4" s="21" t="s">
        <v>0</v>
      </c>
      <c r="B4" s="102"/>
      <c r="C4" s="102"/>
      <c r="D4" s="102"/>
      <c r="E4" s="22" t="s">
        <v>1</v>
      </c>
      <c r="F4" s="23"/>
    </row>
    <row r="5" spans="1:10" x14ac:dyDescent="0.35">
      <c r="A5" s="20" t="s">
        <v>11</v>
      </c>
      <c r="B5" s="103"/>
      <c r="C5" s="104"/>
      <c r="D5" s="105"/>
      <c r="E5" s="24" t="s">
        <v>2</v>
      </c>
      <c r="F5" s="25"/>
    </row>
    <row r="6" spans="1:10" x14ac:dyDescent="0.35">
      <c r="A6" s="20" t="s">
        <v>21</v>
      </c>
      <c r="B6" s="103"/>
      <c r="C6" s="104"/>
      <c r="D6" s="105"/>
      <c r="E6" s="24" t="s">
        <v>22</v>
      </c>
      <c r="F6" s="25"/>
    </row>
    <row r="7" spans="1:10" ht="15" thickBot="1" x14ac:dyDescent="0.4">
      <c r="A7" s="26" t="s">
        <v>3</v>
      </c>
      <c r="B7" s="27">
        <v>160</v>
      </c>
      <c r="C7" s="28" t="s">
        <v>4</v>
      </c>
      <c r="D7" s="29" t="s">
        <v>5</v>
      </c>
      <c r="E7" s="27">
        <v>1168</v>
      </c>
      <c r="F7" s="30" t="s">
        <v>12</v>
      </c>
    </row>
    <row r="8" spans="1:10" ht="15" thickBot="1" x14ac:dyDescent="0.4"/>
    <row r="9" spans="1:10" ht="25.5" customHeight="1" x14ac:dyDescent="0.35">
      <c r="A9" s="94" t="s">
        <v>54</v>
      </c>
      <c r="B9" s="95"/>
      <c r="C9" s="95"/>
      <c r="D9" s="95"/>
      <c r="E9" s="95"/>
      <c r="F9" s="96"/>
    </row>
    <row r="10" spans="1:10" s="7" customFormat="1" ht="39" customHeight="1" thickBot="1" x14ac:dyDescent="0.4">
      <c r="A10" s="97"/>
      <c r="B10" s="98"/>
      <c r="C10" s="98"/>
      <c r="D10" s="98"/>
      <c r="E10" s="98"/>
      <c r="F10" s="99"/>
    </row>
    <row r="11" spans="1:10" s="7" customFormat="1" ht="15.75" customHeight="1" thickBot="1" x14ac:dyDescent="0.4">
      <c r="A11" s="44"/>
      <c r="B11" s="44"/>
      <c r="C11" s="44"/>
      <c r="D11" s="44"/>
      <c r="E11" s="44"/>
      <c r="F11" s="44"/>
    </row>
    <row r="12" spans="1:10" s="7" customFormat="1" ht="36.75" customHeight="1" thickBot="1" x14ac:dyDescent="0.4">
      <c r="A12" s="89" t="s">
        <v>55</v>
      </c>
      <c r="B12" s="90"/>
      <c r="C12" s="90"/>
      <c r="D12" s="90"/>
      <c r="E12" s="58">
        <v>7.3</v>
      </c>
      <c r="H12" s="4"/>
      <c r="I12" s="49"/>
      <c r="J12" s="4"/>
    </row>
    <row r="13" spans="1:10" s="7" customFormat="1" ht="32.25" customHeight="1" thickBot="1" x14ac:dyDescent="0.4">
      <c r="A13" s="89" t="s">
        <v>48</v>
      </c>
      <c r="B13" s="90"/>
      <c r="C13" s="90"/>
      <c r="D13" s="90"/>
      <c r="E13" s="58">
        <f>E7/B7</f>
        <v>7.3</v>
      </c>
      <c r="H13" s="4"/>
      <c r="I13" s="49"/>
      <c r="J13" s="4"/>
    </row>
    <row r="14" spans="1:10" s="7" customFormat="1" ht="32.25" customHeight="1" thickBot="1" x14ac:dyDescent="0.4">
      <c r="A14" s="91" t="s">
        <v>46</v>
      </c>
      <c r="B14" s="92"/>
      <c r="C14" s="92"/>
      <c r="D14" s="93"/>
      <c r="E14" s="50" t="str">
        <f>IF(E13&gt;=E12,"Ja","Nei")</f>
        <v>Ja</v>
      </c>
      <c r="H14" s="4"/>
      <c r="I14" s="49"/>
      <c r="J14" s="4"/>
    </row>
    <row r="15" spans="1:10" s="7" customFormat="1" ht="14.25" customHeight="1" thickBot="1" x14ac:dyDescent="0.4">
      <c r="A15" s="44"/>
      <c r="B15" s="44"/>
      <c r="C15" s="63"/>
      <c r="D15" s="63"/>
      <c r="E15" s="63"/>
    </row>
    <row r="16" spans="1:10" ht="15.75" customHeight="1" thickBot="1" x14ac:dyDescent="0.4">
      <c r="B16" s="127" t="s">
        <v>41</v>
      </c>
      <c r="C16" s="128"/>
      <c r="D16" s="129"/>
      <c r="E16" s="45">
        <v>800</v>
      </c>
      <c r="F16" s="7"/>
    </row>
    <row r="17" spans="1:6" ht="8.25" customHeight="1" thickBot="1" x14ac:dyDescent="0.4">
      <c r="D17" s="9"/>
      <c r="E17" s="12"/>
      <c r="F17" s="12"/>
    </row>
    <row r="18" spans="1:6" ht="30" customHeight="1" thickBot="1" x14ac:dyDescent="0.4">
      <c r="A18" s="74" t="s">
        <v>44</v>
      </c>
      <c r="B18" s="125"/>
      <c r="C18" s="125"/>
      <c r="D18" s="125"/>
      <c r="E18" s="125"/>
      <c r="F18" s="126"/>
    </row>
    <row r="19" spans="1:6" ht="12" customHeight="1" thickBot="1" x14ac:dyDescent="0.4">
      <c r="D19" s="9"/>
      <c r="E19" s="12"/>
      <c r="F19" s="12"/>
    </row>
    <row r="20" spans="1:6" ht="15.65" customHeight="1" x14ac:dyDescent="0.35">
      <c r="A20" s="116" t="s">
        <v>9</v>
      </c>
      <c r="B20" s="117"/>
      <c r="C20" s="117"/>
      <c r="D20" s="117"/>
      <c r="E20" s="117"/>
      <c r="F20" s="118"/>
    </row>
    <row r="21" spans="1:6" ht="14.5" customHeight="1" x14ac:dyDescent="0.35">
      <c r="A21" s="119"/>
      <c r="B21" s="120"/>
      <c r="C21" s="120"/>
      <c r="D21" s="120"/>
      <c r="E21" s="120"/>
      <c r="F21" s="121"/>
    </row>
    <row r="22" spans="1:6" ht="13.5" customHeight="1" thickBot="1" x14ac:dyDescent="0.4">
      <c r="A22" s="122"/>
      <c r="B22" s="123"/>
      <c r="C22" s="123"/>
      <c r="D22" s="123"/>
      <c r="E22" s="123"/>
      <c r="F22" s="124"/>
    </row>
    <row r="23" spans="1:6" ht="10.5" customHeight="1" thickBot="1" x14ac:dyDescent="0.4">
      <c r="A23" s="8"/>
      <c r="B23" s="8"/>
      <c r="C23" s="8"/>
      <c r="D23" s="8"/>
      <c r="E23" s="8"/>
      <c r="F23" s="8"/>
    </row>
    <row r="24" spans="1:6" x14ac:dyDescent="0.35">
      <c r="A24" s="86" t="s">
        <v>10</v>
      </c>
      <c r="B24" s="87"/>
      <c r="C24" s="87"/>
      <c r="D24" s="87"/>
      <c r="E24" s="88"/>
      <c r="F24" s="34"/>
    </row>
    <row r="25" spans="1:6" ht="15" customHeight="1" x14ac:dyDescent="0.35">
      <c r="A25" s="68" t="s">
        <v>36</v>
      </c>
      <c r="B25" s="69"/>
      <c r="C25" s="69"/>
      <c r="D25" s="69"/>
      <c r="E25" s="70"/>
      <c r="F25" s="34"/>
    </row>
    <row r="26" spans="1:6" ht="15" customHeight="1" x14ac:dyDescent="0.35">
      <c r="A26" s="68" t="s">
        <v>37</v>
      </c>
      <c r="B26" s="69"/>
      <c r="C26" s="69"/>
      <c r="D26" s="69"/>
      <c r="E26" s="70"/>
      <c r="F26" s="34"/>
    </row>
    <row r="27" spans="1:6" ht="17.25" customHeight="1" x14ac:dyDescent="0.35">
      <c r="A27" s="71" t="s">
        <v>62</v>
      </c>
      <c r="B27" s="72"/>
      <c r="C27" s="72"/>
      <c r="D27" s="72"/>
      <c r="E27" s="73"/>
      <c r="F27" s="34"/>
    </row>
    <row r="28" spans="1:6" ht="15" thickBot="1" x14ac:dyDescent="0.4">
      <c r="A28" s="35" t="s">
        <v>38</v>
      </c>
      <c r="B28" s="36"/>
      <c r="C28" s="36"/>
      <c r="D28" s="36"/>
      <c r="E28" s="37"/>
    </row>
  </sheetData>
  <mergeCells count="16">
    <mergeCell ref="A1:F1"/>
    <mergeCell ref="A2:F3"/>
    <mergeCell ref="B4:D4"/>
    <mergeCell ref="B5:D5"/>
    <mergeCell ref="B6:D6"/>
    <mergeCell ref="A25:E25"/>
    <mergeCell ref="A26:E26"/>
    <mergeCell ref="A20:F22"/>
    <mergeCell ref="A27:E27"/>
    <mergeCell ref="A9:F10"/>
    <mergeCell ref="A18:F18"/>
    <mergeCell ref="A24:E24"/>
    <mergeCell ref="A12:D12"/>
    <mergeCell ref="A13:D13"/>
    <mergeCell ref="A14:D14"/>
    <mergeCell ref="B16:D16"/>
  </mergeCells>
  <pageMargins left="0.70000000000000007" right="0.70000000000000007" top="0.75" bottom="0.75" header="0.30000000000000004" footer="0.3000000000000000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GT+</vt:lpstr>
      <vt:lpstr>GT1</vt:lpstr>
      <vt:lpstr>GT3</vt:lpstr>
      <vt:lpstr>GT4</vt:lpstr>
      <vt:lpstr>GT5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 Kristiansen</dc:creator>
  <cp:lastModifiedBy>Tommy Kristiansen</cp:lastModifiedBy>
  <cp:lastPrinted>2021-06-08T13:15:26Z</cp:lastPrinted>
  <dcterms:created xsi:type="dcterms:W3CDTF">2014-05-11T07:18:39Z</dcterms:created>
  <dcterms:modified xsi:type="dcterms:W3CDTF">2021-06-08T13:18:12Z</dcterms:modified>
</cp:coreProperties>
</file>